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Chapter 10 - Duplication of Benefits - final documents/"/>
    </mc:Choice>
  </mc:AlternateContent>
  <xr:revisionPtr revIDLastSave="58" documentId="8_{0D6383E9-762F-459C-A4A4-15AA82BE8ED9}" xr6:coauthVersionLast="47" xr6:coauthVersionMax="47" xr10:uidLastSave="{2C317E16-43EA-4BCE-9236-000AA9C7ACF4}"/>
  <bookViews>
    <workbookView xWindow="-110" yWindow="-110" windowWidth="22780" windowHeight="14660" tabRatio="786" xr2:uid="{00000000-000D-0000-FFFF-FFFF00000000}"/>
  </bookViews>
  <sheets>
    <sheet name="Instructions" sheetId="6" r:id="rId1"/>
    <sheet name="DOB_Form" sheetId="3" r:id="rId2"/>
    <sheet name="State_of_Repairs" sheetId="5" state="hidden" r:id="rId3"/>
  </sheets>
  <definedNames>
    <definedName name="_xlnm.Print_Area" localSheetId="1">DOB_Form!$A$1:$O$53</definedName>
    <definedName name="_xlnm.Print_Area" localSheetId="2">State_of_Repairs!$A$1:$H$47</definedName>
    <definedName name="Program_Cap">DOB_Form!$N$40</definedName>
    <definedName name="Remaining_Need">DOB_Form!$N$39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 i="3" l="1"/>
  <c r="N18" i="3"/>
  <c r="N28" i="3" l="1"/>
  <c r="C44" i="5" l="1"/>
  <c r="F34" i="5"/>
  <c r="C42" i="5"/>
  <c r="N21" i="3"/>
  <c r="N23" i="3" l="1"/>
  <c r="N35" i="3" s="1"/>
  <c r="N37" i="3"/>
  <c r="N42" i="3" l="1"/>
  <c r="N38" i="3" l="1"/>
  <c r="N39" i="3" s="1"/>
  <c r="N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tc={A5DB7AC2-3435-4482-8555-D8D38CC03EDB}</author>
  </authors>
  <commentList>
    <comment ref="B46" authorId="0" shapeId="0" xr:uid="{A5DB7AC2-3435-4482-8555-D8D38CC03EDB}">
      <text>
        <t>[Threaded comment]
Your version of Excel allows you to read this threaded comment; however, any edits to it will get removed if the file is opened in a newer version of Excel. Learn more: https://go.microsoft.com/fwlink/?linkid=870924
Comment:
    Both applicants should sign, but DLG decision to make. May depends on who is on the deed.</t>
      </text>
    </comment>
  </commentList>
</comments>
</file>

<file path=xl/sharedStrings.xml><?xml version="1.0" encoding="utf-8"?>
<sst xmlns="http://schemas.openxmlformats.org/spreadsheetml/2006/main" count="120" uniqueCount="94">
  <si>
    <t>Kentucky Department For Local Government</t>
  </si>
  <si>
    <t>Community Development Block Grant Disaster Recovery (CDBG-DR)</t>
  </si>
  <si>
    <t>DOB Checklist &amp; Certification</t>
  </si>
  <si>
    <t>Applicant ID:</t>
  </si>
  <si>
    <t>Applicant Name:</t>
  </si>
  <si>
    <t>Co-Applicant Name:</t>
  </si>
  <si>
    <t>Damaged Property Address:</t>
  </si>
  <si>
    <t>CDBG-DR Program</t>
  </si>
  <si>
    <t>Rental Rehabilitation/Reconstruction</t>
  </si>
  <si>
    <t>Status of Form</t>
  </si>
  <si>
    <t>The Rental Rehabilitation/Reconstruction program is intended to assist eligible owners of rental properties to rehabilitate or reconstruct rental housing to provide safe, clean, and affordable rental housing to LMI households. The program will provide assistance for activities necessary to restore storm-damaged rental units, including rehabilitation, reconstruction, elevation, and/or other mitigation activities. Mitigation activities include but are not limited to structural and utility retrofits or design modifications/retrofits to make the building more resistant to flood and wind damage such as , grading and slope stabilization, drainage improvements, and structural enhancements. Assistance may also be provided to make housing accessible for individuals living with disabilities. Substantial rehabilitation and reconstruction of properties with more than four rental units will include the installation of broadband infrastructure, where feasible. Under the Stafford Act, the program must document the total duplication of benefit amount per household/property.
This DOB checklist explains how the  Rental Rehabilitation/Reconstruction program calculated the Duplication of Benefits (DOB) and the maximum amount of CDBG-DR assistance you may be eligible to receive for the rehabilitation or reconstruction of the household/property.  To be eligible for the construction, the program will verify the amount(s) of disaster recovery assistance received and expenditures incurred. The program will then determine how funds were used, what is duplicative, and calculate the CDBG-DR award.</t>
  </si>
  <si>
    <t>Step 1. Identify Applicant’s Total Need Calculated</t>
  </si>
  <si>
    <t>TOTAL APPLICANT'S NEED ESTIMATED PRIOR TO ANY ASSISTANCE</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</si>
  <si>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</si>
  <si>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t>
  </si>
  <si>
    <t>Types of Assistance Available or Received</t>
  </si>
  <si>
    <t>Documented?</t>
  </si>
  <si>
    <t>Exclude?</t>
  </si>
  <si>
    <t>Amount</t>
  </si>
  <si>
    <t>How was funding used? What Purpose?</t>
  </si>
  <si>
    <t>Y/N</t>
  </si>
  <si>
    <t>FEMA Housing Repair:</t>
  </si>
  <si>
    <t>Yes</t>
  </si>
  <si>
    <t>FEMA Individual Assistance Temporary Housing Benefits</t>
  </si>
  <si>
    <t>No</t>
  </si>
  <si>
    <t>FEMA Individual Assistance Repair, Replacement, Replacement Housing Construction Benefits</t>
  </si>
  <si>
    <t>N/A</t>
  </si>
  <si>
    <t>SBA Disaster Loans:</t>
  </si>
  <si>
    <t>SBA Personal Disaster Loan Benefits</t>
  </si>
  <si>
    <t>Insurance Benefits:</t>
  </si>
  <si>
    <t>Insurance Structural Loss Benefits</t>
  </si>
  <si>
    <t>Flood Insurance (NFIP) Building Loss Benefits</t>
  </si>
  <si>
    <t>NFIP Increased Cost of Compliance (ICC) Benefits</t>
  </si>
  <si>
    <t>Windstorm Insurance Building Loss Benefits</t>
  </si>
  <si>
    <t>Other Housing Assistance:</t>
  </si>
  <si>
    <t>USDA Emergency Loan Program (EM) Funds</t>
  </si>
  <si>
    <t>Self-Declared Philanthropic Cash Assistance Benefits</t>
  </si>
  <si>
    <t>Expenditures Incurred:</t>
  </si>
  <si>
    <t>Receipts or confirmation of repairs with inspection report</t>
  </si>
  <si>
    <t>Forced Mortgage Payoff</t>
  </si>
  <si>
    <t>Contractor Fraud</t>
  </si>
  <si>
    <t>TOTAL DUPLICATIVE DISASTER ASSISTANCE RECEIVED</t>
  </si>
  <si>
    <t>Step 3: Calculate Maximum CDBG-DR Award</t>
  </si>
  <si>
    <t>Applicant's Total Development Costs:</t>
  </si>
  <si>
    <t>Total Duplicative Assistance:</t>
  </si>
  <si>
    <t>Estimated Need Remaining:</t>
  </si>
  <si>
    <r>
      <t>Program Cap:
(</t>
    </r>
    <r>
      <rPr>
        <i/>
        <sz val="11"/>
        <color theme="1"/>
        <rFont val="Franklin Gothic Book"/>
        <family val="2"/>
      </rPr>
      <t>The maximum award is $100,000 per unit for any rehabilitation or reconstruction project</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</si>
  <si>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</si>
  <si>
    <t>Required escrow amount:</t>
  </si>
  <si>
    <t>Certification of Review</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</si>
  <si>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t>
  </si>
  <si>
    <t>Warning: Any person who knowingly makes a false claim or statement to HUD may be subject to civil or criminal penalties under 18 U.S.C. 287, 1001 and 31 U.S.C. 3729.</t>
  </si>
  <si>
    <t>Printed Name of Applicant:</t>
  </si>
  <si>
    <r>
      <rPr>
        <b/>
        <sz val="11"/>
        <color theme="1"/>
        <rFont val="Franklin Gothic Book"/>
        <family val="2"/>
      </rPr>
      <t>Date:</t>
    </r>
    <r>
      <rPr>
        <sz val="11"/>
        <color theme="1"/>
        <rFont val="Franklin Gothic Book"/>
        <family val="2"/>
      </rPr>
      <t xml:space="preserve">                               </t>
    </r>
  </si>
  <si>
    <t>Signature of Applicant:</t>
  </si>
  <si>
    <t>Printed Name of Co-Applicant:</t>
  </si>
  <si>
    <t>Signature of Co-Applicant:</t>
  </si>
  <si>
    <t>Printed Name of DOB Reviewer:</t>
  </si>
  <si>
    <t>Signature of DOB Reviewer:</t>
  </si>
  <si>
    <t>Duplication of Benefits (DOB) Calculation Form</t>
  </si>
  <si>
    <t>Version date of March 2023</t>
  </si>
  <si>
    <r>
      <t>Disclaimer:</t>
    </r>
    <r>
      <rPr>
        <i/>
        <sz val="8"/>
        <color theme="1"/>
        <rFont val="Times New Roman"/>
        <family val="1"/>
      </rPr>
      <t xml:space="preserve"> The Commonwealth of Kentucky has made every effort to ensure the information contained on this form is accurate and in compliance with the most up-to-date CDBG-DR federal rules and regulations, as applicable.</t>
    </r>
  </si>
  <si>
    <t>Self-Certification Statement of Repairs</t>
  </si>
  <si>
    <t>Single-Family New Housing Construction</t>
  </si>
  <si>
    <t>INSTRUCTIONS</t>
  </si>
  <si>
    <r>
      <rPr>
        <b/>
        <sz val="11"/>
        <color theme="1"/>
        <rFont val="Franklin Gothic Book"/>
        <family val="2"/>
      </rPr>
      <t xml:space="preserve">A) </t>
    </r>
    <r>
      <rPr>
        <sz val="11"/>
        <color theme="1"/>
        <rFont val="Franklin Gothic Book"/>
        <family val="2"/>
      </rPr>
      <t xml:space="preserve">To verify that repairs were performed on the damaged home, provide below a description of the item that was repaired, the amount paid for the repair, indicate if supporting documentation (e.g., invoice or receipts) is present, and confirm if item was confirmed by an inspection.  Repairs will count if confirmed by an inspection. 
</t>
    </r>
    <r>
      <rPr>
        <b/>
        <sz val="11"/>
        <color theme="1"/>
        <rFont val="Franklin Gothic Book"/>
        <family val="2"/>
      </rPr>
      <t>B)</t>
    </r>
    <r>
      <rPr>
        <sz val="11"/>
        <color theme="1"/>
        <rFont val="Franklin Gothic Book"/>
        <family val="2"/>
      </rPr>
      <t xml:space="preserve"> To verify that non-repair expenses, not included in the inspection, were incurred, identify all eligible items, the amount paid for the expense, and indicate if a receipt or other document proof is present.  These expenses will only count if document proof is provided.</t>
    </r>
  </si>
  <si>
    <t>Description of Expenses</t>
  </si>
  <si>
    <t>Category</t>
  </si>
  <si>
    <t>Support
Provided?</t>
  </si>
  <si>
    <r>
      <t xml:space="preserve">Confirmed by Inspection
</t>
    </r>
    <r>
      <rPr>
        <i/>
        <sz val="9"/>
        <color theme="1"/>
        <rFont val="Franklin Gothic Book"/>
        <family val="2"/>
      </rPr>
      <t>(for Repairs)</t>
    </r>
  </si>
  <si>
    <t>New Construction of Housing</t>
  </si>
  <si>
    <t>Repairs done by Contractor</t>
  </si>
  <si>
    <t>Repairs/Materials Purchased</t>
  </si>
  <si>
    <t>Rental Assistance (TRA)</t>
  </si>
  <si>
    <t>Debris Removal</t>
  </si>
  <si>
    <t>Demolition</t>
  </si>
  <si>
    <t>Elevation</t>
  </si>
  <si>
    <t>Other: Adjust Fees, Soft Costs, etc.</t>
  </si>
  <si>
    <t>Total Expenses</t>
  </si>
  <si>
    <t>CONFIRMATION OF TOTAL REPAIR EXPENSES</t>
  </si>
  <si>
    <t>D. Lesser of (A and B) plus C</t>
  </si>
  <si>
    <t>SIGNATURES</t>
  </si>
  <si>
    <t>Date:</t>
  </si>
  <si>
    <r>
      <t xml:space="preserve">Disclaimer: </t>
    </r>
    <r>
      <rPr>
        <i/>
        <sz val="8"/>
        <color theme="1"/>
        <rFont val="Franklin Gothic Book"/>
        <family val="2"/>
      </rPr>
      <t>The Commonwealth of Kentucky  has made every effort to ensure the information contained on this form is accurate and in compliance with the most up-to-date CDBG-DR federal rules and regulations, as applicable.</t>
    </r>
  </si>
  <si>
    <t>1. Identify applicants total need calculated.</t>
  </si>
  <si>
    <t>2. Identify total assistance available and amounts to exclude as non-duplicative.</t>
  </si>
  <si>
    <t>4. Certify that the information documented is true and correct.</t>
  </si>
  <si>
    <t>Best Practices</t>
  </si>
  <si>
    <t>1. Fill out all blue shaded areas, these shaded areas are mandatory.</t>
  </si>
  <si>
    <t>2. Refer to the instructions explained in the recorded training session presented by Kentucky DLG.</t>
  </si>
  <si>
    <t>Rental Rehabilitiation/Reconstruction DOB Form - Instructions</t>
  </si>
  <si>
    <t xml:space="preserve">The purpose of this DOB checklist is to explain how the program caclulated the DOB and the maximum amount of CDBG-DR  assistance you may be eligible to receive for the rehabilititation or reconstruction of the houshold/property. </t>
  </si>
  <si>
    <t>3. Calculated maximum CDBG-DR award.</t>
  </si>
  <si>
    <t>Form #10-13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</si>
</sst>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23" x14ac:knownFonts="1">
    <font>
      <sz val="11"/>
      <color theme="1"/>
      <name val="Calibri"/>
      <family val="2"/>
      <scheme val="minor"/>
    </font>
    <font>
      <sz val="11"/>
      <color theme="1"/>
      <name val="Calibri"/>
      <family val="2"/>
      <scheme val="minor"/>
    </font>
    <font>
      <sz val="11"/>
      <color theme="1"/>
      <name val="Franklin Gothic Book"/>
      <family val="2"/>
    </font>
    <font>
      <sz val="11"/>
      <color theme="1"/>
      <name val="Times New Roman"/>
      <family val="1"/>
    </font>
    <font>
      <b/>
      <sz val="11"/>
      <color theme="1"/>
      <name val="Franklin Gothic Book"/>
      <family val="2"/>
    </font>
    <font>
      <b/>
      <sz val="11"/>
      <color theme="0"/>
      <name val="Franklin Gothic Book"/>
      <family val="2"/>
    </font>
    <font>
      <i/>
      <sz val="11"/>
      <color theme="1"/>
      <name val="Franklin Gothic Book"/>
      <family val="2"/>
    </font>
    <font>
      <b/>
      <sz val="11"/>
      <name val="Times New Roman"/>
      <family val="1"/>
    </font>
    <font>
      <b/>
      <i/>
      <sz val="8"/>
      <color theme="1"/>
      <name val="Times New Roman"/>
      <family val="1"/>
    </font>
    <font>
      <i/>
      <sz val="8"/>
      <color theme="1"/>
      <name val="Times New Roman"/>
      <family val="1"/>
    </font>
    <font>
      <sz val="11"/>
      <name val="Franklin Gothic Book"/>
      <family val="2"/>
    </font>
    <font>
      <b/>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i/>
      <sz val="9"/>
      <color theme="1"/>
      <name val="Franklin Gothic Book"/>
      <family val="2"/>
    </font>
    <font>
      <b/>
      <i/>
      <sz val="8"/>
      <color theme="1"/>
      <name val="Franklin Gothic Book"/>
      <family val="2"/>
    </font>
    <font>
      <i/>
      <sz val="8"/>
      <color theme="1"/>
      <name val="Franklin Gothic Book"/>
      <family val="2"/>
    </font>
    <font>
      <sz val="8"/>
      <color rgb="FF000000"/>
      <name val="Segoe UI"/>
      <family val="2"/>
    </font>
    <font>
      <sz val="11"/>
      <color rgb="FF000000"/>
      <name val="Calibri"/>
      <family val="2"/>
      <scheme val="minor"/>
    </font>
    <font>
      <b/>
      <sz val="16"/>
      <color rgb="FF000000"/>
      <name val="Calibri"/>
      <family val="2"/>
      <scheme val="minor"/>
    </font>
    <font>
      <sz val="14"/>
      <color rgb="FF000000"/>
      <name val="Calibri"/>
      <family val="2"/>
      <scheme val="minor"/>
    </font>
  </fonts>
  <fills count="6">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rgb="FFFFC000"/>
        <bgColor rgb="FF000000"/>
      </patternFill>
    </fill>
    <fill>
      <patternFill patternType="solid">
        <fgColor rgb="FFFFF2CC"/>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65">
    <xf numFmtId="0" fontId="0" fillId="0" borderId="0" xfId="0"/>
    <xf numFmtId="0" fontId="2" fillId="0" borderId="0" xfId="0" applyFont="1"/>
    <xf numFmtId="0" fontId="2" fillId="0" borderId="1" xfId="0" applyFont="1" applyBorder="1" applyAlignment="1">
      <alignment horizontal="center"/>
    </xf>
    <xf numFmtId="44" fontId="2" fillId="0" borderId="1" xfId="1" applyFont="1" applyBorder="1"/>
    <xf numFmtId="44" fontId="2" fillId="0" borderId="1" xfId="0" applyNumberFormat="1" applyFont="1" applyBorder="1"/>
    <xf numFmtId="0" fontId="12" fillId="0" borderId="0" xfId="0" applyFont="1"/>
    <xf numFmtId="0" fontId="13" fillId="0" borderId="0" xfId="0" applyFont="1"/>
    <xf numFmtId="0" fontId="14" fillId="0" borderId="0" xfId="0" applyFont="1"/>
    <xf numFmtId="0" fontId="15" fillId="0" borderId="0" xfId="0" applyFont="1"/>
    <xf numFmtId="44" fontId="2" fillId="0" borderId="1" xfId="1"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2" fillId="0" borderId="13"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165" fontId="4" fillId="0" borderId="9" xfId="1" applyNumberFormat="1" applyFont="1" applyBorder="1" applyAlignment="1" applyProtection="1">
      <alignment horizontal="right"/>
    </xf>
    <xf numFmtId="44" fontId="2" fillId="0" borderId="9" xfId="1" applyFont="1" applyBorder="1" applyProtection="1">
      <protection locked="0"/>
    </xf>
    <xf numFmtId="44" fontId="2" fillId="0" borderId="1" xfId="1" applyFont="1" applyBorder="1" applyProtection="1">
      <protection locked="0"/>
    </xf>
    <xf numFmtId="44" fontId="2" fillId="0" borderId="12" xfId="1" applyFont="1" applyBorder="1" applyProtection="1"/>
    <xf numFmtId="0" fontId="4" fillId="0" borderId="6" xfId="0" applyFont="1" applyBorder="1"/>
    <xf numFmtId="0" fontId="4" fillId="0" borderId="18" xfId="0" applyFont="1" applyBorder="1"/>
    <xf numFmtId="165" fontId="4" fillId="0" borderId="13" xfId="1" applyNumberFormat="1" applyFont="1" applyBorder="1" applyAlignment="1" applyProtection="1"/>
    <xf numFmtId="0" fontId="4" fillId="0" borderId="34" xfId="0" applyFont="1" applyBorder="1" applyAlignment="1">
      <alignment horizontal="center" vertical="center" wrapText="1"/>
    </xf>
    <xf numFmtId="0" fontId="4" fillId="0" borderId="5" xfId="0" applyFont="1" applyBorder="1"/>
    <xf numFmtId="165" fontId="4" fillId="0" borderId="39" xfId="1" applyNumberFormat="1" applyFont="1" applyBorder="1" applyAlignment="1" applyProtection="1"/>
    <xf numFmtId="165" fontId="2" fillId="0" borderId="9" xfId="1" applyNumberFormat="1" applyFont="1" applyBorder="1" applyAlignment="1" applyProtection="1">
      <alignment horizontal="center"/>
      <protection locked="0"/>
    </xf>
    <xf numFmtId="165" fontId="2" fillId="0" borderId="36" xfId="1" applyNumberFormat="1" applyFont="1" applyBorder="1" applyAlignment="1" applyProtection="1">
      <alignment horizontal="center"/>
      <protection locked="0"/>
    </xf>
    <xf numFmtId="165" fontId="2" fillId="0" borderId="37" xfId="1" applyNumberFormat="1" applyFont="1" applyBorder="1" applyAlignment="1" applyProtection="1">
      <alignment horizontal="center"/>
      <protection locked="0"/>
    </xf>
    <xf numFmtId="165" fontId="2" fillId="0" borderId="1" xfId="1" applyNumberFormat="1" applyFont="1" applyBorder="1" applyAlignment="1" applyProtection="1">
      <alignment horizontal="center"/>
      <protection locked="0"/>
    </xf>
    <xf numFmtId="0" fontId="2" fillId="0" borderId="37" xfId="0" applyFont="1" applyBorder="1" applyAlignment="1">
      <alignment vertical="center"/>
    </xf>
    <xf numFmtId="0" fontId="2" fillId="0" borderId="30" xfId="0" applyFont="1" applyBorder="1"/>
    <xf numFmtId="0" fontId="2" fillId="0" borderId="37" xfId="0" applyFont="1" applyBorder="1" applyAlignment="1">
      <alignment horizontal="center"/>
    </xf>
    <xf numFmtId="0" fontId="2" fillId="0" borderId="37" xfId="0" applyFont="1" applyBorder="1" applyAlignment="1">
      <alignment wrapText="1"/>
    </xf>
    <xf numFmtId="44" fontId="2" fillId="0" borderId="6" xfId="1" applyFont="1" applyBorder="1" applyAlignment="1">
      <alignment vertical="center"/>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vertical="center"/>
      <protection locked="0"/>
    </xf>
    <xf numFmtId="0" fontId="2" fillId="3" borderId="45" xfId="0" applyFont="1" applyFill="1" applyBorder="1" applyAlignment="1" applyProtection="1">
      <alignment vertical="center" wrapText="1"/>
      <protection locked="0"/>
    </xf>
    <xf numFmtId="44" fontId="2" fillId="3" borderId="1" xfId="0" applyNumberFormat="1" applyFont="1" applyFill="1" applyBorder="1" applyProtection="1">
      <protection locked="0"/>
    </xf>
    <xf numFmtId="16" fontId="20" fillId="0" borderId="51" xfId="0" applyNumberFormat="1" applyFont="1" applyBorder="1"/>
    <xf numFmtId="0" fontId="20" fillId="0" borderId="51" xfId="0" applyFont="1" applyBorder="1"/>
    <xf numFmtId="0" fontId="20" fillId="0" borderId="63" xfId="0" applyFont="1" applyBorder="1"/>
    <xf numFmtId="0" fontId="20" fillId="0" borderId="64" xfId="0" applyFont="1" applyBorder="1"/>
    <xf numFmtId="0" fontId="22" fillId="5" borderId="60" xfId="0" applyFont="1" applyFill="1" applyBorder="1" applyAlignment="1">
      <alignment vertical="top" wrapText="1"/>
    </xf>
    <xf numFmtId="0" fontId="22" fillId="5" borderId="61" xfId="0" applyFont="1" applyFill="1" applyBorder="1" applyAlignment="1">
      <alignment vertical="top" wrapText="1"/>
    </xf>
    <xf numFmtId="0" fontId="22" fillId="5" borderId="62" xfId="0" applyFont="1" applyFill="1" applyBorder="1" applyAlignment="1">
      <alignment vertical="top" wrapText="1"/>
    </xf>
    <xf numFmtId="0" fontId="22" fillId="5" borderId="58" xfId="0" applyFont="1" applyFill="1" applyBorder="1" applyAlignment="1">
      <alignment horizontal="left" vertical="top" wrapText="1"/>
    </xf>
    <xf numFmtId="0" fontId="22" fillId="5" borderId="0" xfId="0" applyFont="1" applyFill="1" applyAlignment="1">
      <alignment horizontal="left" vertical="top" wrapText="1"/>
    </xf>
    <xf numFmtId="0" fontId="22" fillId="5" borderId="59" xfId="0" applyFont="1" applyFill="1" applyBorder="1" applyAlignment="1">
      <alignment horizontal="left" vertical="top" wrapText="1"/>
    </xf>
    <xf numFmtId="0" fontId="22" fillId="5" borderId="60" xfId="0" applyFont="1" applyFill="1" applyBorder="1" applyAlignment="1">
      <alignment horizontal="left" vertical="top" wrapText="1"/>
    </xf>
    <xf numFmtId="0" fontId="22" fillId="5" borderId="61" xfId="0" applyFont="1" applyFill="1" applyBorder="1" applyAlignment="1">
      <alignment horizontal="left" vertical="top" wrapText="1"/>
    </xf>
    <xf numFmtId="0" fontId="22" fillId="5" borderId="62" xfId="0" applyFont="1" applyFill="1" applyBorder="1" applyAlignment="1">
      <alignment horizontal="left" vertical="top" wrapText="1"/>
    </xf>
    <xf numFmtId="0" fontId="21" fillId="4" borderId="52" xfId="0" applyFont="1" applyFill="1" applyBorder="1" applyAlignment="1">
      <alignment horizontal="left" vertical="top"/>
    </xf>
    <xf numFmtId="0" fontId="21" fillId="4" borderId="53" xfId="0" applyFont="1" applyFill="1" applyBorder="1" applyAlignment="1">
      <alignment horizontal="left" vertical="top"/>
    </xf>
    <xf numFmtId="0" fontId="21" fillId="4" borderId="54" xfId="0" applyFont="1" applyFill="1" applyBorder="1" applyAlignment="1">
      <alignment horizontal="left" vertical="top"/>
    </xf>
    <xf numFmtId="0" fontId="22" fillId="5" borderId="55" xfId="0" applyFont="1" applyFill="1" applyBorder="1" applyAlignment="1">
      <alignment vertical="top" wrapText="1"/>
    </xf>
    <xf numFmtId="0" fontId="22" fillId="5" borderId="56" xfId="0" applyFont="1" applyFill="1" applyBorder="1" applyAlignment="1">
      <alignment vertical="top" wrapText="1"/>
    </xf>
    <xf numFmtId="0" fontId="22" fillId="5" borderId="57" xfId="0" applyFont="1" applyFill="1" applyBorder="1" applyAlignment="1">
      <alignment vertical="top" wrapText="1"/>
    </xf>
    <xf numFmtId="0" fontId="22" fillId="5" borderId="55" xfId="0" applyFont="1" applyFill="1" applyBorder="1" applyAlignment="1">
      <alignment horizontal="left" vertical="top" wrapText="1"/>
    </xf>
    <xf numFmtId="0" fontId="22" fillId="5" borderId="56" xfId="0" applyFont="1" applyFill="1" applyBorder="1" applyAlignment="1">
      <alignment horizontal="left" vertical="top" wrapText="1"/>
    </xf>
    <xf numFmtId="0" fontId="22" fillId="5" borderId="57" xfId="0" applyFont="1" applyFill="1" applyBorder="1" applyAlignment="1">
      <alignment horizontal="left" vertical="top" wrapText="1"/>
    </xf>
    <xf numFmtId="0" fontId="0" fillId="5" borderId="58" xfId="0" applyFill="1" applyBorder="1" applyAlignment="1">
      <alignment horizontal="left" vertical="top" wrapText="1"/>
    </xf>
    <xf numFmtId="0" fontId="0" fillId="5" borderId="0" xfId="0" applyFill="1" applyAlignment="1">
      <alignment horizontal="left" vertical="top" wrapText="1"/>
    </xf>
    <xf numFmtId="0" fontId="0" fillId="5" borderId="59" xfId="0" applyFill="1" applyBorder="1" applyAlignment="1">
      <alignment horizontal="left" vertical="top" wrapText="1"/>
    </xf>
    <xf numFmtId="0" fontId="3" fillId="0" borderId="30" xfId="0" applyFont="1" applyBorder="1"/>
    <xf numFmtId="0" fontId="3" fillId="0" borderId="3" xfId="0" applyFont="1" applyBorder="1"/>
    <xf numFmtId="49" fontId="3" fillId="0" borderId="3" xfId="0" applyNumberFormat="1" applyFont="1" applyBorder="1" applyAlignment="1">
      <alignment horizontal="right"/>
    </xf>
    <xf numFmtId="49" fontId="3" fillId="0" borderId="29" xfId="0" applyNumberFormat="1" applyFont="1" applyBorder="1" applyAlignment="1">
      <alignment horizontal="right"/>
    </xf>
    <xf numFmtId="0" fontId="8" fillId="0" borderId="31" xfId="0" applyFont="1" applyBorder="1" applyAlignment="1">
      <alignment vertical="center" wrapText="1"/>
    </xf>
    <xf numFmtId="0" fontId="8" fillId="0" borderId="17" xfId="0" applyFont="1" applyBorder="1" applyAlignment="1">
      <alignment vertical="center" wrapText="1"/>
    </xf>
    <xf numFmtId="0" fontId="8" fillId="0" borderId="32" xfId="0" applyFont="1" applyBorder="1" applyAlignment="1">
      <alignment vertical="center" wrapText="1"/>
    </xf>
    <xf numFmtId="0" fontId="7" fillId="0" borderId="28" xfId="0"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center"/>
    </xf>
    <xf numFmtId="0" fontId="2" fillId="0" borderId="45" xfId="0" applyFont="1" applyBorder="1" applyAlignment="1">
      <alignment horizontal="left" vertical="center"/>
    </xf>
    <xf numFmtId="0" fontId="2" fillId="0" borderId="36" xfId="0" applyFont="1" applyBorder="1" applyAlignment="1">
      <alignment horizontal="left" vertical="center"/>
    </xf>
    <xf numFmtId="0" fontId="10" fillId="0" borderId="2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7" xfId="0" applyFont="1" applyBorder="1" applyAlignment="1">
      <alignment horizontal="center" vertical="center" wrapText="1"/>
    </xf>
    <xf numFmtId="0" fontId="10" fillId="0" borderId="3" xfId="0" applyFont="1" applyBorder="1"/>
    <xf numFmtId="0" fontId="10" fillId="0" borderId="4" xfId="0" applyFont="1" applyBorder="1"/>
    <xf numFmtId="0" fontId="2" fillId="0" borderId="30" xfId="0" applyFont="1" applyBorder="1"/>
    <xf numFmtId="0" fontId="2" fillId="0" borderId="3" xfId="0" applyFont="1" applyBorder="1"/>
    <xf numFmtId="0" fontId="2" fillId="0" borderId="4" xfId="0" applyFont="1" applyBorder="1"/>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2" fillId="3" borderId="45" xfId="0" applyFont="1" applyFill="1" applyBorder="1" applyAlignment="1" applyProtection="1">
      <alignment vertical="center" wrapText="1"/>
      <protection locked="0"/>
    </xf>
    <xf numFmtId="0" fontId="2" fillId="3" borderId="46" xfId="0" applyFont="1" applyFill="1" applyBorder="1" applyAlignment="1" applyProtection="1">
      <alignment vertical="center" wrapText="1"/>
      <protection locked="0"/>
    </xf>
    <xf numFmtId="0" fontId="2" fillId="3" borderId="36" xfId="0" applyFont="1" applyFill="1" applyBorder="1" applyAlignment="1" applyProtection="1">
      <alignment vertical="center" wrapText="1"/>
      <protection locked="0"/>
    </xf>
    <xf numFmtId="0" fontId="2" fillId="0" borderId="28" xfId="0" applyFont="1" applyBorder="1"/>
    <xf numFmtId="0" fontId="2" fillId="0" borderId="1" xfId="0" applyFont="1" applyBorder="1"/>
    <xf numFmtId="0" fontId="2" fillId="0" borderId="28" xfId="0" applyFont="1" applyBorder="1" applyAlignment="1">
      <alignment wrapText="1"/>
    </xf>
    <xf numFmtId="164" fontId="2" fillId="3" borderId="1" xfId="0" applyNumberFormat="1" applyFont="1" applyFill="1" applyBorder="1" applyAlignment="1" applyProtection="1">
      <alignment horizontal="center" vertical="center"/>
      <protection locked="0"/>
    </xf>
    <xf numFmtId="164" fontId="2" fillId="3" borderId="37" xfId="0" applyNumberFormat="1" applyFont="1" applyFill="1" applyBorder="1" applyAlignment="1" applyProtection="1">
      <alignment horizontal="center" vertical="center"/>
      <protection locked="0"/>
    </xf>
    <xf numFmtId="0" fontId="2" fillId="0" borderId="47" xfId="0" applyFont="1" applyBorder="1"/>
    <xf numFmtId="0" fontId="2" fillId="0" borderId="10" xfId="0" applyFont="1" applyBorder="1"/>
    <xf numFmtId="164" fontId="2" fillId="0" borderId="10" xfId="0" applyNumberFormat="1" applyFont="1" applyBorder="1" applyAlignment="1" applyProtection="1">
      <alignment horizontal="center" vertical="center"/>
      <protection locked="0"/>
    </xf>
    <xf numFmtId="164" fontId="2" fillId="0" borderId="48" xfId="0" applyNumberFormat="1" applyFont="1" applyBorder="1" applyAlignment="1" applyProtection="1">
      <alignment horizontal="center" vertical="center"/>
      <protection locked="0"/>
    </xf>
    <xf numFmtId="0" fontId="2" fillId="0" borderId="30" xfId="0" applyFont="1" applyBorder="1" applyAlignment="1">
      <alignment wrapText="1"/>
    </xf>
    <xf numFmtId="0" fontId="2" fillId="0" borderId="29" xfId="0" applyFont="1" applyBorder="1"/>
    <xf numFmtId="164" fontId="2" fillId="0" borderId="1" xfId="0" applyNumberFormat="1" applyFont="1" applyBorder="1" applyAlignment="1">
      <alignment horizontal="center" vertical="center"/>
    </xf>
    <xf numFmtId="164" fontId="2" fillId="0" borderId="37" xfId="0" applyNumberFormat="1" applyFont="1" applyBorder="1" applyAlignment="1">
      <alignment horizontal="center"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44" xfId="0" applyFont="1" applyBorder="1" applyAlignment="1">
      <alignment vertical="center" wrapText="1"/>
    </xf>
    <xf numFmtId="0" fontId="2" fillId="0" borderId="40" xfId="0" applyFont="1" applyBorder="1"/>
    <xf numFmtId="0" fontId="2" fillId="0" borderId="7" xfId="0" applyFont="1" applyBorder="1"/>
    <xf numFmtId="0" fontId="2" fillId="0" borderId="8" xfId="0" applyFont="1" applyBorder="1"/>
    <xf numFmtId="0" fontId="2" fillId="0" borderId="23" xfId="0" applyFont="1" applyBorder="1"/>
    <xf numFmtId="0" fontId="2" fillId="0" borderId="24" xfId="0" applyFont="1" applyBorder="1"/>
    <xf numFmtId="164" fontId="2" fillId="3" borderId="24" xfId="0" applyNumberFormat="1" applyFont="1" applyFill="1" applyBorder="1" applyAlignment="1" applyProtection="1">
      <alignment horizontal="center" vertical="center"/>
      <protection locked="0"/>
    </xf>
    <xf numFmtId="164" fontId="2" fillId="3" borderId="44" xfId="0" applyNumberFormat="1" applyFont="1" applyFill="1" applyBorder="1" applyAlignment="1" applyProtection="1">
      <alignment horizontal="center" vertical="center"/>
      <protection locked="0"/>
    </xf>
    <xf numFmtId="164" fontId="10" fillId="0" borderId="1" xfId="0" applyNumberFormat="1" applyFont="1" applyBorder="1" applyAlignment="1">
      <alignment horizontal="center" vertical="center" wrapText="1"/>
    </xf>
    <xf numFmtId="0" fontId="11" fillId="0" borderId="28" xfId="0" applyFont="1" applyBorder="1" applyAlignment="1">
      <alignment vertical="center"/>
    </xf>
    <xf numFmtId="0" fontId="11" fillId="0" borderId="1" xfId="0" applyFont="1" applyBorder="1" applyAlignment="1">
      <alignment vertical="center"/>
    </xf>
    <xf numFmtId="0" fontId="4" fillId="0" borderId="22"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165" fontId="2" fillId="0" borderId="14" xfId="1" applyNumberFormat="1" applyFont="1" applyBorder="1" applyAlignment="1" applyProtection="1">
      <alignment horizontal="center"/>
    </xf>
    <xf numFmtId="165" fontId="2" fillId="0" borderId="38" xfId="1" applyNumberFormat="1" applyFont="1" applyBorder="1" applyAlignment="1" applyProtection="1">
      <alignment horizontal="center"/>
    </xf>
    <xf numFmtId="0" fontId="17" fillId="0" borderId="2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0" xfId="0" applyFont="1" applyAlignment="1">
      <alignment horizontal="center" vertical="center" wrapText="1"/>
    </xf>
    <xf numFmtId="0" fontId="11" fillId="0" borderId="50" xfId="0" applyFont="1" applyBorder="1" applyAlignment="1">
      <alignment horizontal="center" vertical="center" wrapText="1"/>
    </xf>
    <xf numFmtId="0" fontId="2" fillId="0" borderId="19" xfId="2" applyNumberFormat="1" applyFont="1" applyBorder="1" applyAlignment="1">
      <alignment horizontal="right"/>
    </xf>
    <xf numFmtId="0" fontId="2" fillId="0" borderId="41" xfId="2" applyNumberFormat="1" applyFont="1" applyBorder="1" applyAlignment="1">
      <alignment horizontal="right"/>
    </xf>
    <xf numFmtId="0" fontId="2" fillId="0" borderId="20" xfId="0" applyFont="1" applyBorder="1"/>
    <xf numFmtId="0" fontId="2" fillId="0" borderId="19" xfId="0" applyFont="1" applyBorder="1"/>
    <xf numFmtId="0" fontId="4" fillId="0" borderId="1"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5" fillId="2" borderId="4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2" xfId="0" applyFont="1" applyFill="1" applyBorder="1" applyAlignment="1">
      <alignment horizontal="center" vertical="center" wrapText="1"/>
    </xf>
    <xf numFmtId="164" fontId="2" fillId="3" borderId="25" xfId="0" applyNumberFormat="1" applyFont="1" applyFill="1" applyBorder="1" applyAlignment="1" applyProtection="1">
      <alignment horizontal="center" vertical="center"/>
      <protection locked="0"/>
    </xf>
    <xf numFmtId="164" fontId="2" fillId="3" borderId="26" xfId="0" applyNumberFormat="1" applyFont="1" applyFill="1" applyBorder="1" applyAlignment="1" applyProtection="1">
      <alignment horizontal="center" vertical="center"/>
      <protection locked="0"/>
    </xf>
    <xf numFmtId="164" fontId="2" fillId="3" borderId="27"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164" fontId="2" fillId="3" borderId="29" xfId="0" applyNumberFormat="1" applyFont="1" applyFill="1" applyBorder="1" applyAlignment="1" applyProtection="1">
      <alignment horizontal="center" vertical="center"/>
      <protection locked="0"/>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29" xfId="0" applyNumberFormat="1" applyFont="1" applyBorder="1" applyAlignment="1">
      <alignment horizontal="center" vertical="center"/>
    </xf>
    <xf numFmtId="0" fontId="2" fillId="0" borderId="2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5" fillId="2" borderId="3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9" xfId="0" applyFont="1" applyFill="1" applyBorder="1" applyAlignment="1">
      <alignment horizontal="center" vertical="center"/>
    </xf>
    <xf numFmtId="0" fontId="2" fillId="0" borderId="35"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1" xfId="0" applyFont="1" applyBorder="1" applyAlignment="1">
      <alignment wrapText="1"/>
    </xf>
    <xf numFmtId="0" fontId="2" fillId="0" borderId="17" xfId="0" applyFont="1" applyBorder="1" applyAlignment="1">
      <alignment wrapText="1"/>
    </xf>
    <xf numFmtId="0" fontId="2" fillId="0" borderId="32" xfId="0" applyFont="1" applyBorder="1" applyAlignment="1">
      <alignment wrapText="1"/>
    </xf>
    <xf numFmtId="0" fontId="4" fillId="0" borderId="33" xfId="0" applyFont="1" applyBorder="1" applyAlignment="1">
      <alignment horizontal="center" vertical="center"/>
    </xf>
    <xf numFmtId="0" fontId="4" fillId="0" borderId="11"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1720614</xdr:colOff>
      <xdr:row>0</xdr:row>
      <xdr:rowOff>67237</xdr:rowOff>
    </xdr:from>
    <xdr:to>
      <xdr:col>14</xdr:col>
      <xdr:colOff>2980766</xdr:colOff>
      <xdr:row>2</xdr:row>
      <xdr:rowOff>211846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1702" y="67237"/>
          <a:ext cx="1260152" cy="6600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222250</xdr:colOff>
          <xdr:row>8</xdr:row>
          <xdr:rowOff>190500</xdr:rowOff>
        </xdr:from>
        <xdr:to>
          <xdr:col>7</xdr:col>
          <xdr:colOff>127000</xdr:colOff>
          <xdr:row>9</xdr:row>
          <xdr:rowOff>203200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8</xdr:row>
          <xdr:rowOff>203200</xdr:rowOff>
        </xdr:from>
        <xdr:to>
          <xdr:col>10</xdr:col>
          <xdr:colOff>76200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815739</xdr:colOff>
      <xdr:row>0</xdr:row>
      <xdr:rowOff>43424</xdr:rowOff>
    </xdr:from>
    <xdr:to>
      <xdr:col>7</xdr:col>
      <xdr:colOff>1020997</xdr:colOff>
      <xdr:row>3</xdr:row>
      <xdr:rowOff>92783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2739" y="43424"/>
          <a:ext cx="1253008" cy="811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1466850</xdr:colOff>
          <xdr:row>8</xdr:row>
          <xdr:rowOff>190500</xdr:rowOff>
        </xdr:from>
        <xdr:to>
          <xdr:col>5</xdr:col>
          <xdr:colOff>317500</xdr:colOff>
          <xdr:row>10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9</xdr:row>
          <xdr:rowOff>0</xdr:rowOff>
        </xdr:from>
        <xdr:to>
          <xdr:col>7</xdr:col>
          <xdr:colOff>0</xdr:colOff>
          <xdr:row>10</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Ibeh, Ndubuisi" id="{8859B2B2-A795-4E8C-BC3D-7D20E82F6175}"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6" dT="2023-03-17T15:05:15.75" personId="{8859B2B2-A795-4E8C-BC3D-7D20E82F6175}" id="{A5DB7AC2-3435-4482-8555-D8D38CC03EDB}">
    <text>Both applicants should sign, but DLG decision to make. May depends on who is on the deed.</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F8A1-7E1B-4833-A1F8-85DEF6C191FB}">
  <dimension ref="A1:N18"/>
  <sheetViews>
    <sheetView tabSelected="1" workbookViewId="0">
      <selection activeCell="C1" sqref="C1"/>
    </sheetView>
  </sheetViews>
  <sheetFormatPr defaultRowHeight="14.5" x14ac:dyDescent="0.35"/>
  <cols>
    <col min="5" max="5" width="75.36328125" customWidth="1"/>
  </cols>
  <sheetData>
    <row r="1" spans="1:14" x14ac:dyDescent="0.35">
      <c r="A1" s="38" t="s">
        <v>93</v>
      </c>
      <c r="B1" s="39"/>
      <c r="C1" s="39"/>
      <c r="D1" s="39"/>
      <c r="E1" s="39"/>
      <c r="F1" s="39"/>
      <c r="G1" s="39"/>
      <c r="H1" s="39"/>
      <c r="I1" s="39"/>
      <c r="J1" s="39"/>
      <c r="K1" s="39"/>
      <c r="L1" s="39"/>
      <c r="M1" s="39"/>
      <c r="N1" s="39"/>
    </row>
    <row r="2" spans="1:14" x14ac:dyDescent="0.35">
      <c r="A2" s="39"/>
      <c r="B2" s="39"/>
      <c r="C2" s="39"/>
      <c r="D2" s="39"/>
      <c r="E2" s="39"/>
      <c r="F2" s="39"/>
      <c r="G2" s="39"/>
      <c r="H2" s="39"/>
      <c r="I2" s="39"/>
      <c r="J2" s="39"/>
      <c r="K2" s="39"/>
      <c r="L2" s="39"/>
      <c r="M2" s="39"/>
      <c r="N2" s="39"/>
    </row>
    <row r="3" spans="1:14" ht="21" x14ac:dyDescent="0.35">
      <c r="A3" s="39"/>
      <c r="B3" s="51" t="s">
        <v>90</v>
      </c>
      <c r="C3" s="52"/>
      <c r="D3" s="52"/>
      <c r="E3" s="53"/>
      <c r="F3" s="39"/>
      <c r="G3" s="39"/>
      <c r="H3" s="39"/>
      <c r="I3" s="39"/>
      <c r="J3" s="39"/>
      <c r="K3" s="39"/>
      <c r="L3" s="39"/>
      <c r="M3" s="39"/>
      <c r="N3" s="39"/>
    </row>
    <row r="4" spans="1:14" x14ac:dyDescent="0.35">
      <c r="A4" s="39"/>
      <c r="B4" s="39"/>
      <c r="C4" s="39"/>
      <c r="D4" s="39"/>
      <c r="E4" s="39"/>
      <c r="F4" s="39"/>
      <c r="G4" s="39"/>
      <c r="H4" s="39"/>
      <c r="I4" s="39"/>
      <c r="J4" s="39"/>
      <c r="K4" s="39"/>
      <c r="L4" s="39"/>
      <c r="M4" s="39"/>
      <c r="N4" s="39"/>
    </row>
    <row r="5" spans="1:14" ht="64.5" customHeight="1" x14ac:dyDescent="0.35">
      <c r="A5" s="39"/>
      <c r="B5" s="57" t="s">
        <v>91</v>
      </c>
      <c r="C5" s="58"/>
      <c r="D5" s="58"/>
      <c r="E5" s="59"/>
      <c r="F5" s="39"/>
      <c r="G5" s="39"/>
      <c r="H5" s="39"/>
      <c r="I5" s="39"/>
      <c r="J5" s="39"/>
      <c r="K5" s="39"/>
      <c r="L5" s="39"/>
      <c r="M5" s="39"/>
      <c r="N5" s="39"/>
    </row>
    <row r="6" spans="1:14" hidden="1" x14ac:dyDescent="0.35">
      <c r="A6" s="39"/>
      <c r="B6" s="60"/>
      <c r="C6" s="61"/>
      <c r="D6" s="61"/>
      <c r="E6" s="62"/>
      <c r="F6" s="39"/>
      <c r="G6" s="39"/>
      <c r="H6" s="39"/>
      <c r="I6" s="39"/>
      <c r="J6" s="39"/>
      <c r="K6" s="39"/>
      <c r="L6" s="39"/>
      <c r="M6" s="39"/>
      <c r="N6" s="39"/>
    </row>
    <row r="7" spans="1:14" ht="34.5" customHeight="1" x14ac:dyDescent="0.35">
      <c r="A7" s="39"/>
      <c r="B7" s="45" t="s">
        <v>84</v>
      </c>
      <c r="C7" s="46"/>
      <c r="D7" s="46"/>
      <c r="E7" s="47"/>
      <c r="F7" s="39"/>
      <c r="G7" s="39"/>
      <c r="H7" s="39"/>
      <c r="I7" s="39"/>
      <c r="J7" s="39"/>
      <c r="K7" s="39"/>
      <c r="L7" s="39"/>
      <c r="M7" s="39"/>
      <c r="N7" s="39"/>
    </row>
    <row r="8" spans="1:14" ht="33" customHeight="1" x14ac:dyDescent="0.35">
      <c r="A8" s="39"/>
      <c r="B8" s="45" t="s">
        <v>85</v>
      </c>
      <c r="C8" s="46"/>
      <c r="D8" s="46"/>
      <c r="E8" s="47"/>
      <c r="F8" s="39"/>
      <c r="G8" s="39"/>
      <c r="H8" s="39"/>
      <c r="I8" s="39"/>
      <c r="J8" s="39"/>
      <c r="K8" s="39"/>
      <c r="L8" s="39"/>
      <c r="M8" s="39"/>
      <c r="N8" s="39"/>
    </row>
    <row r="9" spans="1:14" ht="33" customHeight="1" x14ac:dyDescent="0.35">
      <c r="A9" s="39"/>
      <c r="B9" s="45" t="s">
        <v>92</v>
      </c>
      <c r="C9" s="46"/>
      <c r="D9" s="46"/>
      <c r="E9" s="47"/>
      <c r="F9" s="39"/>
      <c r="G9" s="39"/>
      <c r="H9" s="39"/>
      <c r="I9" s="39"/>
      <c r="J9" s="39"/>
      <c r="K9" s="39"/>
      <c r="L9" s="39"/>
      <c r="M9" s="39"/>
      <c r="N9" s="39"/>
    </row>
    <row r="10" spans="1:14" ht="19" customHeight="1" x14ac:dyDescent="0.35">
      <c r="A10" s="39"/>
      <c r="B10" s="45" t="s">
        <v>86</v>
      </c>
      <c r="C10" s="46"/>
      <c r="D10" s="46"/>
      <c r="E10" s="47"/>
      <c r="F10" s="39"/>
      <c r="G10" s="39"/>
      <c r="H10" s="39"/>
      <c r="I10" s="39"/>
      <c r="J10" s="39"/>
      <c r="K10" s="39"/>
      <c r="L10" s="39"/>
      <c r="M10" s="39"/>
      <c r="N10" s="39"/>
    </row>
    <row r="11" spans="1:14" ht="8" customHeight="1" x14ac:dyDescent="0.35">
      <c r="A11" s="39"/>
      <c r="B11" s="45"/>
      <c r="C11" s="46"/>
      <c r="D11" s="46"/>
      <c r="E11" s="47"/>
      <c r="F11" s="39"/>
      <c r="G11" s="39"/>
      <c r="H11" s="39"/>
      <c r="I11" s="39"/>
      <c r="J11" s="39"/>
      <c r="K11" s="39"/>
      <c r="L11" s="39"/>
      <c r="M11" s="39"/>
      <c r="N11" s="39"/>
    </row>
    <row r="12" spans="1:14" ht="2.5" customHeight="1" x14ac:dyDescent="0.35">
      <c r="A12" s="39"/>
      <c r="B12" s="48"/>
      <c r="C12" s="49"/>
      <c r="D12" s="49"/>
      <c r="E12" s="50"/>
      <c r="F12" s="39"/>
      <c r="G12" s="39"/>
      <c r="H12" s="39"/>
      <c r="I12" s="39"/>
      <c r="J12" s="39"/>
      <c r="K12" s="39"/>
      <c r="L12" s="39"/>
      <c r="M12" s="39"/>
      <c r="N12" s="39"/>
    </row>
    <row r="13" spans="1:14" x14ac:dyDescent="0.35">
      <c r="A13" s="39"/>
      <c r="B13" s="39"/>
      <c r="C13" s="39"/>
      <c r="D13" s="39"/>
      <c r="E13" s="39"/>
      <c r="F13" s="39"/>
      <c r="G13" s="39"/>
      <c r="H13" s="39"/>
      <c r="I13" s="39"/>
      <c r="J13" s="39"/>
      <c r="K13" s="39"/>
      <c r="L13" s="39"/>
      <c r="M13" s="39"/>
      <c r="N13" s="39"/>
    </row>
    <row r="14" spans="1:14" ht="21" x14ac:dyDescent="0.35">
      <c r="A14" s="39"/>
      <c r="B14" s="51" t="s">
        <v>87</v>
      </c>
      <c r="C14" s="52"/>
      <c r="D14" s="52"/>
      <c r="E14" s="53"/>
      <c r="F14" s="39"/>
      <c r="G14" s="39"/>
      <c r="H14" s="39"/>
      <c r="I14" s="39"/>
      <c r="J14" s="39"/>
      <c r="K14" s="39"/>
      <c r="L14" s="39"/>
      <c r="M14" s="39"/>
      <c r="N14" s="39"/>
    </row>
    <row r="15" spans="1:14" x14ac:dyDescent="0.35">
      <c r="A15" s="39"/>
      <c r="B15" s="39"/>
      <c r="C15" s="39"/>
      <c r="D15" s="39"/>
      <c r="E15" s="39"/>
      <c r="F15" s="39"/>
      <c r="G15" s="39"/>
      <c r="H15" s="39"/>
      <c r="I15" s="39"/>
      <c r="J15" s="39"/>
      <c r="K15" s="39"/>
      <c r="L15" s="39"/>
      <c r="M15" s="39"/>
      <c r="N15" s="39"/>
    </row>
    <row r="16" spans="1:14" ht="36.5" customHeight="1" x14ac:dyDescent="0.35">
      <c r="A16" s="40"/>
      <c r="B16" s="54" t="s">
        <v>88</v>
      </c>
      <c r="C16" s="55"/>
      <c r="D16" s="55"/>
      <c r="E16" s="56"/>
      <c r="F16" s="40"/>
      <c r="G16" s="40"/>
      <c r="H16" s="40"/>
      <c r="I16" s="40"/>
      <c r="J16" s="40"/>
      <c r="K16" s="40"/>
      <c r="L16" s="40"/>
      <c r="M16" s="40"/>
      <c r="N16" s="40"/>
    </row>
    <row r="17" spans="1:14" ht="50.5" customHeight="1" x14ac:dyDescent="0.35">
      <c r="A17" s="41"/>
      <c r="B17" s="42" t="s">
        <v>89</v>
      </c>
      <c r="C17" s="43"/>
      <c r="D17" s="43"/>
      <c r="E17" s="44"/>
      <c r="F17" s="41"/>
      <c r="G17" s="41"/>
      <c r="H17" s="41"/>
      <c r="I17" s="41"/>
      <c r="J17" s="41"/>
      <c r="K17" s="41"/>
      <c r="L17" s="41"/>
      <c r="M17" s="41"/>
      <c r="N17" s="41"/>
    </row>
    <row r="18" spans="1:14" x14ac:dyDescent="0.35">
      <c r="A18" s="39"/>
      <c r="B18" s="39"/>
      <c r="C18" s="39"/>
      <c r="D18" s="39"/>
      <c r="E18" s="39"/>
      <c r="F18" s="39"/>
      <c r="G18" s="39"/>
      <c r="H18" s="39"/>
      <c r="I18" s="39"/>
      <c r="J18" s="39"/>
      <c r="K18" s="39"/>
      <c r="L18" s="39"/>
      <c r="M18" s="39"/>
      <c r="N18" s="39"/>
    </row>
  </sheetData>
  <mergeCells count="22">
    <mergeCell ref="B9:E9"/>
    <mergeCell ref="B3:E3"/>
    <mergeCell ref="B5:E5"/>
    <mergeCell ref="B6:E6"/>
    <mergeCell ref="B7:E7"/>
    <mergeCell ref="B8:E8"/>
    <mergeCell ref="B10:E10"/>
    <mergeCell ref="B11:E11"/>
    <mergeCell ref="B12:E12"/>
    <mergeCell ref="B14:E14"/>
    <mergeCell ref="A16:A17"/>
    <mergeCell ref="B16:E16"/>
    <mergeCell ref="L16:L17"/>
    <mergeCell ref="M16:M17"/>
    <mergeCell ref="N16:N17"/>
    <mergeCell ref="B17:E17"/>
    <mergeCell ref="F16:F17"/>
    <mergeCell ref="G16:G17"/>
    <mergeCell ref="H16:H17"/>
    <mergeCell ref="I16:I17"/>
    <mergeCell ref="J16:J17"/>
    <mergeCell ref="K16:K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B1:S58"/>
  <sheetViews>
    <sheetView showGridLines="0" view="pageBreakPreview" zoomScale="70" zoomScaleNormal="85" zoomScaleSheetLayoutView="70" workbookViewId="0">
      <selection activeCell="Q23" sqref="Q23"/>
    </sheetView>
  </sheetViews>
  <sheetFormatPr defaultColWidth="9.1796875" defaultRowHeight="15" x14ac:dyDescent="0.4"/>
  <cols>
    <col min="1" max="1" width="1.26953125" style="1" customWidth="1"/>
    <col min="2" max="2" width="3.54296875" style="1" customWidth="1"/>
    <col min="3" max="3" width="6.81640625" style="1" customWidth="1"/>
    <col min="4" max="4" width="15.81640625" style="1" customWidth="1"/>
    <col min="5" max="11" width="9.1796875" style="1"/>
    <col min="12" max="12" width="14.26953125" style="1" bestFit="1" customWidth="1"/>
    <col min="13" max="13" width="12.7265625" style="1" customWidth="1"/>
    <col min="14" max="14" width="21.6328125" style="1" customWidth="1"/>
    <col min="15" max="15" width="45.7265625" style="1" customWidth="1"/>
    <col min="16" max="16" width="9.1796875" style="1"/>
    <col min="17" max="17" width="12.54296875" style="1" bestFit="1" customWidth="1"/>
    <col min="18" max="19" width="9.1796875" style="1"/>
    <col min="20" max="20" width="34.1796875" style="1" bestFit="1" customWidth="1"/>
    <col min="21" max="16384" width="9.1796875" style="1"/>
  </cols>
  <sheetData>
    <row r="1" spans="2:15" ht="20" x14ac:dyDescent="0.4">
      <c r="B1" s="5" t="s">
        <v>0</v>
      </c>
    </row>
    <row r="2" spans="2:15" ht="19" x14ac:dyDescent="0.5">
      <c r="B2" s="7" t="s">
        <v>1</v>
      </c>
    </row>
    <row r="3" spans="2:15" ht="19" x14ac:dyDescent="0.5">
      <c r="B3" s="7" t="s">
        <v>2</v>
      </c>
    </row>
    <row r="4" spans="2:15" ht="9" customHeight="1" thickBot="1" x14ac:dyDescent="0.45"/>
    <row r="5" spans="2:15" x14ac:dyDescent="0.4">
      <c r="B5" s="111" t="s">
        <v>3</v>
      </c>
      <c r="C5" s="112"/>
      <c r="D5" s="112"/>
      <c r="E5" s="113"/>
      <c r="F5" s="113"/>
      <c r="G5" s="113"/>
      <c r="H5" s="113"/>
      <c r="I5" s="113"/>
      <c r="J5" s="113"/>
      <c r="K5" s="114"/>
    </row>
    <row r="6" spans="2:15" x14ac:dyDescent="0.4">
      <c r="B6" s="92" t="s">
        <v>4</v>
      </c>
      <c r="C6" s="93"/>
      <c r="D6" s="93"/>
      <c r="E6" s="95"/>
      <c r="F6" s="95"/>
      <c r="G6" s="95"/>
      <c r="H6" s="95"/>
      <c r="I6" s="95"/>
      <c r="J6" s="95"/>
      <c r="K6" s="96"/>
    </row>
    <row r="7" spans="2:15" x14ac:dyDescent="0.4">
      <c r="B7" s="92" t="s">
        <v>5</v>
      </c>
      <c r="C7" s="93"/>
      <c r="D7" s="93"/>
      <c r="E7" s="95"/>
      <c r="F7" s="95"/>
      <c r="G7" s="95"/>
      <c r="H7" s="95"/>
      <c r="I7" s="95"/>
      <c r="J7" s="95"/>
      <c r="K7" s="96"/>
    </row>
    <row r="8" spans="2:15" x14ac:dyDescent="0.4">
      <c r="B8" s="92" t="s">
        <v>6</v>
      </c>
      <c r="C8" s="93"/>
      <c r="D8" s="93"/>
      <c r="E8" s="95"/>
      <c r="F8" s="95"/>
      <c r="G8" s="95"/>
      <c r="H8" s="95"/>
      <c r="I8" s="95"/>
      <c r="J8" s="95"/>
      <c r="K8" s="96"/>
    </row>
    <row r="9" spans="2:15" x14ac:dyDescent="0.4">
      <c r="B9" s="92" t="s">
        <v>7</v>
      </c>
      <c r="C9" s="93"/>
      <c r="D9" s="93"/>
      <c r="E9" s="103" t="s">
        <v>8</v>
      </c>
      <c r="F9" s="103"/>
      <c r="G9" s="103"/>
      <c r="H9" s="103"/>
      <c r="I9" s="103"/>
      <c r="J9" s="103"/>
      <c r="K9" s="104"/>
    </row>
    <row r="10" spans="2:15" ht="15.5" thickBot="1" x14ac:dyDescent="0.45">
      <c r="B10" s="97" t="s">
        <v>9</v>
      </c>
      <c r="C10" s="98"/>
      <c r="D10" s="98"/>
      <c r="E10" s="99"/>
      <c r="F10" s="99"/>
      <c r="G10" s="99"/>
      <c r="H10" s="99"/>
      <c r="I10" s="99"/>
      <c r="J10" s="99"/>
      <c r="K10" s="100"/>
    </row>
    <row r="11" spans="2:15" ht="9" customHeight="1" thickBot="1" x14ac:dyDescent="0.45"/>
    <row r="12" spans="2:15" ht="159.75" customHeight="1" x14ac:dyDescent="0.4">
      <c r="B12" s="105" t="s">
        <v>10</v>
      </c>
      <c r="C12" s="106"/>
      <c r="D12" s="106"/>
      <c r="E12" s="106"/>
      <c r="F12" s="106"/>
      <c r="G12" s="106"/>
      <c r="H12" s="106"/>
      <c r="I12" s="106"/>
      <c r="J12" s="106"/>
      <c r="K12" s="106"/>
      <c r="L12" s="106"/>
      <c r="M12" s="106"/>
      <c r="N12" s="106"/>
      <c r="O12" s="107"/>
    </row>
    <row r="13" spans="2:15" ht="15.75" customHeight="1" x14ac:dyDescent="0.4">
      <c r="B13" s="86" t="s">
        <v>11</v>
      </c>
      <c r="C13" s="87"/>
      <c r="D13" s="87"/>
      <c r="E13" s="87"/>
      <c r="F13" s="87"/>
      <c r="G13" s="87"/>
      <c r="H13" s="87"/>
      <c r="I13" s="87"/>
      <c r="J13" s="87"/>
      <c r="K13" s="87"/>
      <c r="L13" s="87"/>
      <c r="M13" s="87"/>
      <c r="N13" s="87"/>
      <c r="O13" s="88"/>
    </row>
    <row r="14" spans="2:15" x14ac:dyDescent="0.4">
      <c r="B14" s="108" t="s">
        <v>12</v>
      </c>
      <c r="C14" s="109"/>
      <c r="D14" s="109"/>
      <c r="E14" s="109"/>
      <c r="F14" s="109"/>
      <c r="G14" s="109"/>
      <c r="H14" s="109"/>
      <c r="I14" s="109"/>
      <c r="J14" s="109"/>
      <c r="K14" s="109"/>
      <c r="L14" s="109"/>
      <c r="M14" s="110"/>
      <c r="N14" s="37"/>
      <c r="O14" s="29"/>
    </row>
    <row r="15" spans="2:15" ht="15.75" customHeight="1" x14ac:dyDescent="0.4">
      <c r="B15" s="86" t="s">
        <v>13</v>
      </c>
      <c r="C15" s="87"/>
      <c r="D15" s="87"/>
      <c r="E15" s="87"/>
      <c r="F15" s="87"/>
      <c r="G15" s="87"/>
      <c r="H15" s="87"/>
      <c r="I15" s="87"/>
      <c r="J15" s="87"/>
      <c r="K15" s="87"/>
      <c r="L15" s="87"/>
      <c r="M15" s="87"/>
      <c r="N15" s="87"/>
      <c r="O15" s="88"/>
    </row>
    <row r="16" spans="2:15" ht="35.25" customHeight="1" x14ac:dyDescent="0.4">
      <c r="B16" s="101" t="s">
        <v>14</v>
      </c>
      <c r="C16" s="84"/>
      <c r="D16" s="84"/>
      <c r="E16" s="84"/>
      <c r="F16" s="84"/>
      <c r="G16" s="84"/>
      <c r="H16" s="84"/>
      <c r="I16" s="84"/>
      <c r="J16" s="84"/>
      <c r="K16" s="84"/>
      <c r="L16" s="84"/>
      <c r="M16" s="84"/>
      <c r="N16" s="84"/>
      <c r="O16" s="102"/>
    </row>
    <row r="17" spans="2:19" x14ac:dyDescent="0.4">
      <c r="B17" s="83" t="s">
        <v>15</v>
      </c>
      <c r="C17" s="84"/>
      <c r="D17" s="84"/>
      <c r="E17" s="84"/>
      <c r="F17" s="84"/>
      <c r="G17" s="84"/>
      <c r="H17" s="84"/>
      <c r="I17" s="84"/>
      <c r="J17" s="84"/>
      <c r="K17" s="85"/>
      <c r="L17" s="2" t="s">
        <v>16</v>
      </c>
      <c r="M17" s="2" t="s">
        <v>17</v>
      </c>
      <c r="N17" s="2" t="s">
        <v>18</v>
      </c>
      <c r="O17" s="31" t="s">
        <v>19</v>
      </c>
      <c r="R17" s="8" t="s">
        <v>20</v>
      </c>
      <c r="S17" s="8"/>
    </row>
    <row r="18" spans="2:19" x14ac:dyDescent="0.4">
      <c r="B18" s="83" t="s">
        <v>21</v>
      </c>
      <c r="C18" s="84"/>
      <c r="D18" s="84"/>
      <c r="E18" s="84"/>
      <c r="F18" s="84"/>
      <c r="G18" s="84"/>
      <c r="H18" s="84"/>
      <c r="I18" s="84"/>
      <c r="J18" s="84"/>
      <c r="K18" s="84"/>
      <c r="L18" s="84"/>
      <c r="M18" s="85"/>
      <c r="N18" s="3">
        <f>SUMIFS(N19:N20,L19:L20,"Yes",M19:M20,"No")</f>
        <v>0</v>
      </c>
      <c r="O18" s="32"/>
      <c r="R18" s="6" t="s">
        <v>22</v>
      </c>
      <c r="S18" s="6"/>
    </row>
    <row r="19" spans="2:19" x14ac:dyDescent="0.4">
      <c r="B19" s="30"/>
      <c r="C19" s="84" t="s">
        <v>23</v>
      </c>
      <c r="D19" s="84"/>
      <c r="E19" s="84"/>
      <c r="F19" s="84"/>
      <c r="G19" s="84"/>
      <c r="H19" s="84"/>
      <c r="I19" s="84"/>
      <c r="J19" s="84"/>
      <c r="K19" s="85"/>
      <c r="L19" s="34"/>
      <c r="M19" s="34"/>
      <c r="N19" s="35">
        <v>0</v>
      </c>
      <c r="O19" s="89"/>
      <c r="R19" s="6" t="s">
        <v>24</v>
      </c>
      <c r="S19" s="6"/>
    </row>
    <row r="20" spans="2:19" x14ac:dyDescent="0.4">
      <c r="B20" s="30"/>
      <c r="C20" s="84" t="s">
        <v>25</v>
      </c>
      <c r="D20" s="84"/>
      <c r="E20" s="84"/>
      <c r="F20" s="84"/>
      <c r="G20" s="84"/>
      <c r="H20" s="84"/>
      <c r="I20" s="84"/>
      <c r="J20" s="84"/>
      <c r="K20" s="85"/>
      <c r="L20" s="34"/>
      <c r="M20" s="34"/>
      <c r="N20" s="35">
        <v>0</v>
      </c>
      <c r="O20" s="91"/>
      <c r="R20" s="6" t="s">
        <v>26</v>
      </c>
      <c r="S20" s="6"/>
    </row>
    <row r="21" spans="2:19" x14ac:dyDescent="0.4">
      <c r="B21" s="83" t="s">
        <v>27</v>
      </c>
      <c r="C21" s="84"/>
      <c r="D21" s="84"/>
      <c r="E21" s="84"/>
      <c r="F21" s="84"/>
      <c r="G21" s="84"/>
      <c r="H21" s="84"/>
      <c r="I21" s="84"/>
      <c r="J21" s="84"/>
      <c r="K21" s="84"/>
      <c r="L21" s="84"/>
      <c r="M21" s="85"/>
      <c r="N21" s="3">
        <f>SUMIFS(N22,L22,"Yes",M22,"No")</f>
        <v>0</v>
      </c>
      <c r="O21" s="32"/>
      <c r="S21" s="6"/>
    </row>
    <row r="22" spans="2:19" x14ac:dyDescent="0.4">
      <c r="B22" s="30"/>
      <c r="C22" s="84" t="s">
        <v>28</v>
      </c>
      <c r="D22" s="84"/>
      <c r="E22" s="84"/>
      <c r="F22" s="84"/>
      <c r="G22" s="84"/>
      <c r="H22" s="84"/>
      <c r="I22" s="84"/>
      <c r="J22" s="84"/>
      <c r="K22" s="85"/>
      <c r="L22" s="34"/>
      <c r="M22" s="34"/>
      <c r="N22" s="35">
        <v>0</v>
      </c>
      <c r="O22" s="36"/>
      <c r="R22" s="6"/>
      <c r="S22" s="6"/>
    </row>
    <row r="23" spans="2:19" x14ac:dyDescent="0.4">
      <c r="B23" s="83" t="s">
        <v>29</v>
      </c>
      <c r="C23" s="84"/>
      <c r="D23" s="84"/>
      <c r="E23" s="84"/>
      <c r="F23" s="84"/>
      <c r="G23" s="84"/>
      <c r="H23" s="84"/>
      <c r="I23" s="84"/>
      <c r="J23" s="84"/>
      <c r="K23" s="84"/>
      <c r="L23" s="84"/>
      <c r="M23" s="85"/>
      <c r="N23" s="3">
        <f>SUMIFS(N24:N27,L24:L27,"Yes",M24:M27,"No")</f>
        <v>0</v>
      </c>
      <c r="O23" s="32"/>
    </row>
    <row r="24" spans="2:19" x14ac:dyDescent="0.4">
      <c r="B24" s="30"/>
      <c r="C24" s="84" t="s">
        <v>30</v>
      </c>
      <c r="D24" s="84"/>
      <c r="E24" s="84"/>
      <c r="F24" s="84"/>
      <c r="G24" s="84"/>
      <c r="H24" s="84"/>
      <c r="I24" s="84"/>
      <c r="J24" s="84"/>
      <c r="K24" s="85"/>
      <c r="L24" s="34"/>
      <c r="M24" s="34"/>
      <c r="N24" s="35">
        <v>0</v>
      </c>
      <c r="O24" s="89"/>
    </row>
    <row r="25" spans="2:19" x14ac:dyDescent="0.4">
      <c r="B25" s="30"/>
      <c r="C25" s="84" t="s">
        <v>31</v>
      </c>
      <c r="D25" s="84"/>
      <c r="E25" s="84"/>
      <c r="F25" s="84"/>
      <c r="G25" s="84"/>
      <c r="H25" s="84"/>
      <c r="I25" s="84"/>
      <c r="J25" s="84"/>
      <c r="K25" s="85"/>
      <c r="L25" s="34"/>
      <c r="M25" s="34"/>
      <c r="N25" s="35">
        <v>0</v>
      </c>
      <c r="O25" s="90"/>
    </row>
    <row r="26" spans="2:19" x14ac:dyDescent="0.4">
      <c r="B26" s="30"/>
      <c r="C26" s="84" t="s">
        <v>32</v>
      </c>
      <c r="D26" s="84"/>
      <c r="E26" s="84"/>
      <c r="F26" s="84"/>
      <c r="G26" s="84"/>
      <c r="H26" s="84"/>
      <c r="I26" s="84"/>
      <c r="J26" s="84"/>
      <c r="K26" s="85"/>
      <c r="L26" s="34"/>
      <c r="M26" s="34"/>
      <c r="N26" s="35">
        <v>0</v>
      </c>
      <c r="O26" s="90"/>
    </row>
    <row r="27" spans="2:19" x14ac:dyDescent="0.4">
      <c r="B27" s="30"/>
      <c r="C27" s="81" t="s">
        <v>33</v>
      </c>
      <c r="D27" s="81"/>
      <c r="E27" s="81"/>
      <c r="F27" s="81"/>
      <c r="G27" s="81"/>
      <c r="H27" s="81"/>
      <c r="I27" s="81"/>
      <c r="J27" s="81"/>
      <c r="K27" s="82"/>
      <c r="L27" s="34"/>
      <c r="M27" s="34"/>
      <c r="N27" s="35">
        <v>0</v>
      </c>
      <c r="O27" s="91"/>
    </row>
    <row r="28" spans="2:19" x14ac:dyDescent="0.4">
      <c r="B28" s="83" t="s">
        <v>34</v>
      </c>
      <c r="C28" s="84"/>
      <c r="D28" s="84"/>
      <c r="E28" s="84"/>
      <c r="F28" s="84"/>
      <c r="G28" s="84"/>
      <c r="H28" s="84"/>
      <c r="I28" s="84"/>
      <c r="J28" s="84"/>
      <c r="K28" s="84"/>
      <c r="L28" s="84"/>
      <c r="M28" s="85"/>
      <c r="N28" s="3">
        <f>SUMIFS(N29:N30,L29:L30,"Yes",M29:M30,"No")</f>
        <v>0</v>
      </c>
      <c r="O28" s="32"/>
    </row>
    <row r="29" spans="2:19" x14ac:dyDescent="0.4">
      <c r="B29" s="30"/>
      <c r="C29" s="84" t="s">
        <v>35</v>
      </c>
      <c r="D29" s="84"/>
      <c r="E29" s="84"/>
      <c r="F29" s="84"/>
      <c r="G29" s="84"/>
      <c r="H29" s="84"/>
      <c r="I29" s="84"/>
      <c r="J29" s="84"/>
      <c r="K29" s="85"/>
      <c r="L29" s="34"/>
      <c r="M29" s="34"/>
      <c r="N29" s="35">
        <v>0</v>
      </c>
      <c r="O29" s="89"/>
    </row>
    <row r="30" spans="2:19" x14ac:dyDescent="0.4">
      <c r="B30" s="30"/>
      <c r="C30" s="84" t="s">
        <v>36</v>
      </c>
      <c r="D30" s="84"/>
      <c r="E30" s="84"/>
      <c r="F30" s="84"/>
      <c r="G30" s="84"/>
      <c r="H30" s="84"/>
      <c r="I30" s="84"/>
      <c r="J30" s="84"/>
      <c r="K30" s="85"/>
      <c r="L30" s="34"/>
      <c r="M30" s="34"/>
      <c r="N30" s="35">
        <v>0</v>
      </c>
      <c r="O30" s="91"/>
    </row>
    <row r="31" spans="2:19" x14ac:dyDescent="0.4">
      <c r="B31" s="83" t="s">
        <v>37</v>
      </c>
      <c r="C31" s="84"/>
      <c r="D31" s="84"/>
      <c r="E31" s="84"/>
      <c r="F31" s="84"/>
      <c r="G31" s="84"/>
      <c r="H31" s="84"/>
      <c r="I31" s="84"/>
      <c r="J31" s="84"/>
      <c r="K31" s="84"/>
      <c r="L31" s="84"/>
      <c r="M31" s="85"/>
      <c r="N31" s="3">
        <f>SUMIFS(N32:N34,L32:L34,"Yes",M32:M34,"No")</f>
        <v>0</v>
      </c>
      <c r="O31" s="32"/>
    </row>
    <row r="32" spans="2:19" x14ac:dyDescent="0.4">
      <c r="B32" s="30"/>
      <c r="C32" s="84" t="s">
        <v>38</v>
      </c>
      <c r="D32" s="84"/>
      <c r="E32" s="84"/>
      <c r="F32" s="84"/>
      <c r="G32" s="84"/>
      <c r="H32" s="84"/>
      <c r="I32" s="84"/>
      <c r="J32" s="84"/>
      <c r="K32" s="85"/>
      <c r="L32" s="34"/>
      <c r="M32" s="34"/>
      <c r="N32" s="35">
        <v>0</v>
      </c>
      <c r="O32" s="89"/>
    </row>
    <row r="33" spans="2:15" x14ac:dyDescent="0.4">
      <c r="B33" s="30"/>
      <c r="C33" s="84" t="s">
        <v>39</v>
      </c>
      <c r="D33" s="84"/>
      <c r="E33" s="84"/>
      <c r="F33" s="84"/>
      <c r="G33" s="84"/>
      <c r="H33" s="84"/>
      <c r="I33" s="84"/>
      <c r="J33" s="84"/>
      <c r="K33" s="85"/>
      <c r="L33" s="34"/>
      <c r="M33" s="34"/>
      <c r="N33" s="35"/>
      <c r="O33" s="90"/>
    </row>
    <row r="34" spans="2:15" x14ac:dyDescent="0.4">
      <c r="B34" s="30"/>
      <c r="C34" s="84" t="s">
        <v>40</v>
      </c>
      <c r="D34" s="84"/>
      <c r="E34" s="84"/>
      <c r="F34" s="84"/>
      <c r="G34" s="84"/>
      <c r="H34" s="84"/>
      <c r="I34" s="84"/>
      <c r="J34" s="84"/>
      <c r="K34" s="85"/>
      <c r="L34" s="34"/>
      <c r="M34" s="34"/>
      <c r="N34" s="35">
        <v>0</v>
      </c>
      <c r="O34" s="91"/>
    </row>
    <row r="35" spans="2:15" x14ac:dyDescent="0.4">
      <c r="B35" s="83" t="s">
        <v>41</v>
      </c>
      <c r="C35" s="84"/>
      <c r="D35" s="84"/>
      <c r="E35" s="84"/>
      <c r="F35" s="84"/>
      <c r="G35" s="84"/>
      <c r="H35" s="84"/>
      <c r="I35" s="84"/>
      <c r="J35" s="84"/>
      <c r="K35" s="84"/>
      <c r="L35" s="84"/>
      <c r="M35" s="85"/>
      <c r="N35" s="4">
        <f>SUM(N18,N21,N23,N28,N31)</f>
        <v>0</v>
      </c>
      <c r="O35" s="32"/>
    </row>
    <row r="36" spans="2:15" ht="15.75" customHeight="1" x14ac:dyDescent="0.4">
      <c r="B36" s="86" t="s">
        <v>42</v>
      </c>
      <c r="C36" s="87"/>
      <c r="D36" s="87"/>
      <c r="E36" s="87"/>
      <c r="F36" s="87"/>
      <c r="G36" s="87"/>
      <c r="H36" s="87"/>
      <c r="I36" s="87"/>
      <c r="J36" s="87"/>
      <c r="K36" s="87"/>
      <c r="L36" s="87"/>
      <c r="M36" s="87"/>
      <c r="N36" s="87"/>
      <c r="O36" s="88"/>
    </row>
    <row r="37" spans="2:15" x14ac:dyDescent="0.4">
      <c r="B37" s="92" t="s">
        <v>43</v>
      </c>
      <c r="C37" s="93"/>
      <c r="D37" s="93"/>
      <c r="E37" s="93"/>
      <c r="F37" s="93"/>
      <c r="G37" s="93"/>
      <c r="H37" s="93"/>
      <c r="I37" s="93"/>
      <c r="J37" s="93"/>
      <c r="K37" s="93"/>
      <c r="L37" s="93"/>
      <c r="M37" s="93"/>
      <c r="N37" s="9">
        <f>N14</f>
        <v>0</v>
      </c>
      <c r="O37" s="32"/>
    </row>
    <row r="38" spans="2:15" x14ac:dyDescent="0.4">
      <c r="B38" s="92" t="s">
        <v>44</v>
      </c>
      <c r="C38" s="93"/>
      <c r="D38" s="93"/>
      <c r="E38" s="93"/>
      <c r="F38" s="93"/>
      <c r="G38" s="93"/>
      <c r="H38" s="93"/>
      <c r="I38" s="93"/>
      <c r="J38" s="93"/>
      <c r="K38" s="93"/>
      <c r="L38" s="93"/>
      <c r="M38" s="93"/>
      <c r="N38" s="9">
        <f>N35</f>
        <v>0</v>
      </c>
      <c r="O38" s="32"/>
    </row>
    <row r="39" spans="2:15" x14ac:dyDescent="0.4">
      <c r="B39" s="92" t="s">
        <v>45</v>
      </c>
      <c r="C39" s="93"/>
      <c r="D39" s="93"/>
      <c r="E39" s="93"/>
      <c r="F39" s="93"/>
      <c r="G39" s="93"/>
      <c r="H39" s="93"/>
      <c r="I39" s="93"/>
      <c r="J39" s="93"/>
      <c r="K39" s="93"/>
      <c r="L39" s="93"/>
      <c r="M39" s="93"/>
      <c r="N39" s="9">
        <f>IF(N37-N38&lt;0,0,N37-N38)</f>
        <v>0</v>
      </c>
      <c r="O39" s="32"/>
    </row>
    <row r="40" spans="2:15" ht="30.75" customHeight="1" x14ac:dyDescent="0.4">
      <c r="B40" s="94" t="s">
        <v>46</v>
      </c>
      <c r="C40" s="93"/>
      <c r="D40" s="93"/>
      <c r="E40" s="93"/>
      <c r="F40" s="93"/>
      <c r="G40" s="93"/>
      <c r="H40" s="93"/>
      <c r="I40" s="93"/>
      <c r="J40" s="93"/>
      <c r="K40" s="93"/>
      <c r="L40" s="93"/>
      <c r="M40" s="93"/>
      <c r="N40" s="35"/>
      <c r="O40" s="32"/>
    </row>
    <row r="41" spans="2:15" ht="31.5" customHeight="1" x14ac:dyDescent="0.4">
      <c r="B41" s="94" t="s">
        <v>47</v>
      </c>
      <c r="C41" s="93"/>
      <c r="D41" s="93"/>
      <c r="E41" s="93"/>
      <c r="F41" s="93"/>
      <c r="G41" s="93"/>
      <c r="H41" s="93"/>
      <c r="I41" s="93"/>
      <c r="J41" s="93"/>
      <c r="K41" s="93"/>
      <c r="L41" s="93"/>
      <c r="M41" s="93"/>
      <c r="N41" s="9">
        <f>IF(
IF(N42="",
IF(Remaining_Need&lt;0,0,
IF(OR(Program_Cap&gt;=Remaining_Need, Program_Cap=0),Remaining_Need,
IF(Program_Cap&lt;=Remaining_Need,Program_Cap,
0))),
IF(Remaining_Need&lt;0,0,
IF(OR(Program_Cap&gt;=Remaining_Need, Program_Cap=0),Remaining_Need,
IF(Program_Cap&lt;=Remaining_Need,Program_Cap,
0))))
&lt;0,
0,
IF(N42="",
IF(Remaining_Need&lt;0,0,
IF(OR(Program_Cap&gt;=Remaining_Need, Program_Cap=0),Remaining_Need,
IF(Program_Cap&lt;=Remaining_Need,Program_Cap,
0))),
IF(Remaining_Need&lt;0,0,
IF(OR(Program_Cap&gt;=Remaining_Need, Program_Cap=0),Remaining_Need,
IF(Program_Cap&lt;=Remaining_Need,Program_Cap,
0)))))</f>
        <v>0</v>
      </c>
      <c r="O41" s="32"/>
    </row>
    <row r="42" spans="2:15" x14ac:dyDescent="0.4">
      <c r="B42" s="92" t="s">
        <v>48</v>
      </c>
      <c r="C42" s="93"/>
      <c r="D42" s="93"/>
      <c r="E42" s="93"/>
      <c r="F42" s="93"/>
      <c r="G42" s="93"/>
      <c r="H42" s="93"/>
      <c r="I42" s="93"/>
      <c r="J42" s="93"/>
      <c r="K42" s="93"/>
      <c r="L42" s="93"/>
      <c r="M42" s="93"/>
      <c r="N42" s="33">
        <f>N35</f>
        <v>0</v>
      </c>
      <c r="O42" s="32"/>
    </row>
    <row r="43" spans="2:15" x14ac:dyDescent="0.4">
      <c r="B43" s="86" t="s">
        <v>49</v>
      </c>
      <c r="C43" s="87"/>
      <c r="D43" s="87"/>
      <c r="E43" s="87"/>
      <c r="F43" s="87"/>
      <c r="G43" s="87"/>
      <c r="H43" s="87"/>
      <c r="I43" s="87"/>
      <c r="J43" s="87"/>
      <c r="K43" s="87"/>
      <c r="L43" s="87"/>
      <c r="M43" s="87"/>
      <c r="N43" s="87"/>
      <c r="O43" s="88"/>
    </row>
    <row r="44" spans="2:15" ht="60" customHeight="1" x14ac:dyDescent="0.4">
      <c r="B44" s="75" t="s">
        <v>50</v>
      </c>
      <c r="C44" s="76"/>
      <c r="D44" s="76"/>
      <c r="E44" s="76"/>
      <c r="F44" s="76"/>
      <c r="G44" s="76"/>
      <c r="H44" s="76"/>
      <c r="I44" s="76"/>
      <c r="J44" s="76"/>
      <c r="K44" s="76"/>
      <c r="L44" s="76"/>
      <c r="M44" s="76"/>
      <c r="N44" s="76"/>
      <c r="O44" s="77"/>
    </row>
    <row r="45" spans="2:15" ht="27.75" customHeight="1" x14ac:dyDescent="0.4">
      <c r="B45" s="78" t="s">
        <v>51</v>
      </c>
      <c r="C45" s="79"/>
      <c r="D45" s="79"/>
      <c r="E45" s="79"/>
      <c r="F45" s="79"/>
      <c r="G45" s="79"/>
      <c r="H45" s="79"/>
      <c r="I45" s="79"/>
      <c r="J45" s="79"/>
      <c r="K45" s="79"/>
      <c r="L45" s="79"/>
      <c r="M45" s="79"/>
      <c r="N45" s="79"/>
      <c r="O45" s="80"/>
    </row>
    <row r="46" spans="2:15" ht="16.5" customHeight="1" x14ac:dyDescent="0.4">
      <c r="B46" s="70" t="s">
        <v>52</v>
      </c>
      <c r="C46" s="71"/>
      <c r="D46" s="71"/>
      <c r="E46" s="71"/>
      <c r="F46" s="71"/>
      <c r="G46" s="71"/>
      <c r="H46" s="71"/>
      <c r="I46" s="72"/>
      <c r="J46" s="72"/>
      <c r="K46" s="72"/>
      <c r="L46" s="72"/>
      <c r="M46" s="72"/>
      <c r="N46" s="72"/>
      <c r="O46" s="73" t="s">
        <v>53</v>
      </c>
    </row>
    <row r="47" spans="2:15" x14ac:dyDescent="0.4">
      <c r="B47" s="70" t="s">
        <v>54</v>
      </c>
      <c r="C47" s="71"/>
      <c r="D47" s="71"/>
      <c r="E47" s="71"/>
      <c r="F47" s="71"/>
      <c r="G47" s="71"/>
      <c r="H47" s="71"/>
      <c r="I47" s="72"/>
      <c r="J47" s="72"/>
      <c r="K47" s="72"/>
      <c r="L47" s="72"/>
      <c r="M47" s="72"/>
      <c r="N47" s="72"/>
      <c r="O47" s="74"/>
    </row>
    <row r="48" spans="2:15" ht="16.5" customHeight="1" x14ac:dyDescent="0.4">
      <c r="B48" s="70" t="s">
        <v>55</v>
      </c>
      <c r="C48" s="71"/>
      <c r="D48" s="71"/>
      <c r="E48" s="71"/>
      <c r="F48" s="71"/>
      <c r="G48" s="71"/>
      <c r="H48" s="71"/>
      <c r="I48" s="72"/>
      <c r="J48" s="72"/>
      <c r="K48" s="72"/>
      <c r="L48" s="72"/>
      <c r="M48" s="72"/>
      <c r="N48" s="72"/>
      <c r="O48" s="73" t="s">
        <v>53</v>
      </c>
    </row>
    <row r="49" spans="2:15" x14ac:dyDescent="0.4">
      <c r="B49" s="70" t="s">
        <v>56</v>
      </c>
      <c r="C49" s="71"/>
      <c r="D49" s="71"/>
      <c r="E49" s="71"/>
      <c r="F49" s="71"/>
      <c r="G49" s="71"/>
      <c r="H49" s="71"/>
      <c r="I49" s="72"/>
      <c r="J49" s="72"/>
      <c r="K49" s="72"/>
      <c r="L49" s="72"/>
      <c r="M49" s="72"/>
      <c r="N49" s="72"/>
      <c r="O49" s="74"/>
    </row>
    <row r="50" spans="2:15" ht="16.5" customHeight="1" x14ac:dyDescent="0.4">
      <c r="B50" s="70" t="s">
        <v>57</v>
      </c>
      <c r="C50" s="71"/>
      <c r="D50" s="71"/>
      <c r="E50" s="71"/>
      <c r="F50" s="71"/>
      <c r="G50" s="71"/>
      <c r="H50" s="71"/>
      <c r="I50" s="72"/>
      <c r="J50" s="72"/>
      <c r="K50" s="72"/>
      <c r="L50" s="72"/>
      <c r="M50" s="72"/>
      <c r="N50" s="72"/>
      <c r="O50" s="73" t="s">
        <v>53</v>
      </c>
    </row>
    <row r="51" spans="2:15" x14ac:dyDescent="0.4">
      <c r="B51" s="70" t="s">
        <v>58</v>
      </c>
      <c r="C51" s="71"/>
      <c r="D51" s="71"/>
      <c r="E51" s="71"/>
      <c r="F51" s="71"/>
      <c r="G51" s="71"/>
      <c r="H51" s="71"/>
      <c r="I51" s="72"/>
      <c r="J51" s="72"/>
      <c r="K51" s="72"/>
      <c r="L51" s="72"/>
      <c r="M51" s="72"/>
      <c r="N51" s="72"/>
      <c r="O51" s="74"/>
    </row>
    <row r="52" spans="2:15" x14ac:dyDescent="0.4">
      <c r="B52" s="63" t="s">
        <v>59</v>
      </c>
      <c r="C52" s="64"/>
      <c r="D52" s="64"/>
      <c r="E52" s="64"/>
      <c r="F52" s="64"/>
      <c r="G52" s="64"/>
      <c r="H52" s="64"/>
      <c r="I52" s="64"/>
      <c r="J52" s="64"/>
      <c r="K52" s="64"/>
      <c r="L52" s="65" t="s">
        <v>60</v>
      </c>
      <c r="M52" s="65"/>
      <c r="N52" s="65"/>
      <c r="O52" s="66"/>
    </row>
    <row r="53" spans="2:15" ht="15.5" thickBot="1" x14ac:dyDescent="0.45">
      <c r="B53" s="67" t="s">
        <v>61</v>
      </c>
      <c r="C53" s="68"/>
      <c r="D53" s="68"/>
      <c r="E53" s="68"/>
      <c r="F53" s="68"/>
      <c r="G53" s="68"/>
      <c r="H53" s="68"/>
      <c r="I53" s="68"/>
      <c r="J53" s="68"/>
      <c r="K53" s="68"/>
      <c r="L53" s="68"/>
      <c r="M53" s="68"/>
      <c r="N53" s="68"/>
      <c r="O53" s="69"/>
    </row>
    <row r="58" spans="2:15" ht="16.5" customHeight="1" x14ac:dyDescent="0.4"/>
  </sheetData>
  <sheetProtection algorithmName="SHA-512" hashValue="+5qIRAl2LFvZbLBMHDOgaZQ9G1iqPDsTRZucUrqIqnWVYmID7oURvQs7aESlAnHcI5OGNhXM87Cttchm5dRv6w==" saltValue="D2tEMGS0vZaB8gS0uooQKA==" spinCount="100000" sheet="1" objects="1" scenarios="1" formatColumns="0" formatRows="0"/>
  <protectedRanges>
    <protectedRange algorithmName="SHA-512" hashValue="UNCj5iZ/REiVJxd18EViXhlaJYqx07QAHkpivOXCkBjsXAi/6T7ogqGYTYkSeM7YcwNz6Q5KzvZg9WOrc0QW9A==" saltValue="loyddZNdGB6eUVpg/czQjw==" spinCount="100000" sqref="E5:K8 E10 N40 L19:O20 L22:O22 L24:O27 L29:O30 L32:O34" name="Range1"/>
  </protectedRanges>
  <mergeCells count="68">
    <mergeCell ref="B21:M21"/>
    <mergeCell ref="B17:K17"/>
    <mergeCell ref="B18:M18"/>
    <mergeCell ref="C19:K19"/>
    <mergeCell ref="O19:O20"/>
    <mergeCell ref="C20:K20"/>
    <mergeCell ref="B5:D5"/>
    <mergeCell ref="E5:K5"/>
    <mergeCell ref="B6:D6"/>
    <mergeCell ref="E6:K6"/>
    <mergeCell ref="B7:D7"/>
    <mergeCell ref="E7:K7"/>
    <mergeCell ref="B8:D8"/>
    <mergeCell ref="E8:K8"/>
    <mergeCell ref="B10:D10"/>
    <mergeCell ref="E10:K10"/>
    <mergeCell ref="B16:O16"/>
    <mergeCell ref="B9:D9"/>
    <mergeCell ref="E9:K9"/>
    <mergeCell ref="B15:O15"/>
    <mergeCell ref="B12:O12"/>
    <mergeCell ref="B13:O13"/>
    <mergeCell ref="B14:M14"/>
    <mergeCell ref="C22:K22"/>
    <mergeCell ref="B23:M23"/>
    <mergeCell ref="C24:K24"/>
    <mergeCell ref="C25:K25"/>
    <mergeCell ref="B41:M41"/>
    <mergeCell ref="C26:K26"/>
    <mergeCell ref="C29:K29"/>
    <mergeCell ref="C30:K30"/>
    <mergeCell ref="B35:M35"/>
    <mergeCell ref="B36:O36"/>
    <mergeCell ref="B37:M37"/>
    <mergeCell ref="B38:M38"/>
    <mergeCell ref="B39:M39"/>
    <mergeCell ref="B40:M40"/>
    <mergeCell ref="O24:O27"/>
    <mergeCell ref="B28:M28"/>
    <mergeCell ref="C27:K27"/>
    <mergeCell ref="B31:M31"/>
    <mergeCell ref="C32:K32"/>
    <mergeCell ref="C34:K34"/>
    <mergeCell ref="B43:O43"/>
    <mergeCell ref="C33:K33"/>
    <mergeCell ref="O32:O34"/>
    <mergeCell ref="O29:O30"/>
    <mergeCell ref="B42:M42"/>
    <mergeCell ref="B44:O44"/>
    <mergeCell ref="B45:O45"/>
    <mergeCell ref="B46:H46"/>
    <mergeCell ref="I46:N46"/>
    <mergeCell ref="O46:O47"/>
    <mergeCell ref="B47:H47"/>
    <mergeCell ref="I47:N47"/>
    <mergeCell ref="B52:K52"/>
    <mergeCell ref="L52:O52"/>
    <mergeCell ref="B53:O53"/>
    <mergeCell ref="B48:H48"/>
    <mergeCell ref="I48:N48"/>
    <mergeCell ref="O48:O49"/>
    <mergeCell ref="B49:H49"/>
    <mergeCell ref="I49:N49"/>
    <mergeCell ref="B50:H50"/>
    <mergeCell ref="I50:N50"/>
    <mergeCell ref="O50:O51"/>
    <mergeCell ref="B51:H51"/>
    <mergeCell ref="I51:N51"/>
  </mergeCells>
  <dataValidations count="2">
    <dataValidation type="list" allowBlank="1" showInputMessage="1" showErrorMessage="1" sqref="L28 L31" xr:uid="{72F71CBF-1989-40B0-A78B-47E1700F0A71}">
      <formula1>$R$18:$R$22</formula1>
    </dataValidation>
    <dataValidation type="list" allowBlank="1" showInputMessage="1" showErrorMessage="1" sqref="L24:M27 L19:M20 L22:M22 L29:M30 L32:M34" xr:uid="{2A1E4448-4160-4F50-B3A1-73D5F9636FD2}">
      <formula1>$R$18:$R$21</formula1>
    </dataValidation>
  </dataValidations>
  <pageMargins left="0.7" right="0.7" top="0.75" bottom="0.75" header="0.3" footer="0.3"/>
  <pageSetup scale="65" fitToHeight="0" orientation="landscape" r:id="rId1"/>
  <rowBreaks count="1" manualBreakCount="1">
    <brk id="35" max="14"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222250</xdr:colOff>
                    <xdr:row>8</xdr:row>
                    <xdr:rowOff>190500</xdr:rowOff>
                  </from>
                  <to>
                    <xdr:col>7</xdr:col>
                    <xdr:colOff>127000</xdr:colOff>
                    <xdr:row>9</xdr:row>
                    <xdr:rowOff>203200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393700</xdr:colOff>
                    <xdr:row>8</xdr:row>
                    <xdr:rowOff>203200</xdr:rowOff>
                  </from>
                  <to>
                    <xdr:col>10</xdr:col>
                    <xdr:colOff>76200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0E79-5C94-4A9E-A666-848BEA5032DA}">
  <sheetPr>
    <pageSetUpPr fitToPage="1"/>
  </sheetPr>
  <dimension ref="B1:O47"/>
  <sheetViews>
    <sheetView showGridLines="0" view="pageBreakPreview" zoomScale="85" zoomScaleNormal="80" zoomScaleSheetLayoutView="85" workbookViewId="0">
      <selection activeCell="M39" sqref="M39"/>
    </sheetView>
  </sheetViews>
  <sheetFormatPr defaultColWidth="9.1796875" defaultRowHeight="15" x14ac:dyDescent="0.4"/>
  <cols>
    <col min="1" max="1" width="1.54296875" style="1" customWidth="1"/>
    <col min="2" max="4" width="21.26953125" style="1" customWidth="1"/>
    <col min="5" max="5" width="34.1796875" style="1" bestFit="1" customWidth="1"/>
    <col min="6" max="8" width="15.7265625" style="1" customWidth="1"/>
    <col min="9" max="11" width="9.1796875" style="1"/>
    <col min="12" max="12" width="34.1796875" style="1" bestFit="1" customWidth="1"/>
    <col min="13" max="16384" width="9.1796875" style="1"/>
  </cols>
  <sheetData>
    <row r="1" spans="2:13" ht="20" x14ac:dyDescent="0.4">
      <c r="B1" s="5" t="s">
        <v>0</v>
      </c>
    </row>
    <row r="2" spans="2:13" ht="19" x14ac:dyDescent="0.5">
      <c r="B2" s="7" t="s">
        <v>1</v>
      </c>
    </row>
    <row r="3" spans="2:13" ht="19" x14ac:dyDescent="0.5">
      <c r="B3" s="7" t="s">
        <v>62</v>
      </c>
    </row>
    <row r="4" spans="2:13" ht="9" customHeight="1" thickBot="1" x14ac:dyDescent="0.45"/>
    <row r="5" spans="2:13" x14ac:dyDescent="0.4">
      <c r="B5" s="111" t="s">
        <v>3</v>
      </c>
      <c r="C5" s="112"/>
      <c r="D5" s="112"/>
      <c r="E5" s="141"/>
      <c r="F5" s="142"/>
      <c r="G5" s="142"/>
      <c r="H5" s="143"/>
    </row>
    <row r="6" spans="2:13" x14ac:dyDescent="0.4">
      <c r="B6" s="92" t="s">
        <v>4</v>
      </c>
      <c r="C6" s="93"/>
      <c r="D6" s="93"/>
      <c r="E6" s="144"/>
      <c r="F6" s="145"/>
      <c r="G6" s="145"/>
      <c r="H6" s="146"/>
    </row>
    <row r="7" spans="2:13" x14ac:dyDescent="0.4">
      <c r="B7" s="92" t="s">
        <v>5</v>
      </c>
      <c r="C7" s="93"/>
      <c r="D7" s="93"/>
      <c r="E7" s="144"/>
      <c r="F7" s="145"/>
      <c r="G7" s="145"/>
      <c r="H7" s="146"/>
    </row>
    <row r="8" spans="2:13" x14ac:dyDescent="0.4">
      <c r="B8" s="92" t="s">
        <v>6</v>
      </c>
      <c r="C8" s="93"/>
      <c r="D8" s="93"/>
      <c r="E8" s="144"/>
      <c r="F8" s="145"/>
      <c r="G8" s="145"/>
      <c r="H8" s="146"/>
    </row>
    <row r="9" spans="2:13" x14ac:dyDescent="0.4">
      <c r="B9" s="92" t="s">
        <v>7</v>
      </c>
      <c r="C9" s="93"/>
      <c r="D9" s="93"/>
      <c r="E9" s="147" t="s">
        <v>63</v>
      </c>
      <c r="F9" s="148"/>
      <c r="G9" s="148"/>
      <c r="H9" s="149"/>
    </row>
    <row r="10" spans="2:13" x14ac:dyDescent="0.4">
      <c r="B10" s="92" t="s">
        <v>9</v>
      </c>
      <c r="C10" s="93"/>
      <c r="D10" s="93"/>
      <c r="E10" s="147"/>
      <c r="F10" s="148"/>
      <c r="G10" s="148"/>
      <c r="H10" s="149"/>
    </row>
    <row r="11" spans="2:13" x14ac:dyDescent="0.4">
      <c r="B11" s="155" t="s">
        <v>64</v>
      </c>
      <c r="C11" s="156"/>
      <c r="D11" s="156"/>
      <c r="E11" s="156"/>
      <c r="F11" s="156"/>
      <c r="G11" s="156"/>
      <c r="H11" s="157"/>
    </row>
    <row r="12" spans="2:13" ht="66" customHeight="1" thickBot="1" x14ac:dyDescent="0.45">
      <c r="B12" s="160" t="s">
        <v>65</v>
      </c>
      <c r="C12" s="161"/>
      <c r="D12" s="161"/>
      <c r="E12" s="161"/>
      <c r="F12" s="161"/>
      <c r="G12" s="161"/>
      <c r="H12" s="162"/>
    </row>
    <row r="13" spans="2:13" ht="43" thickBot="1" x14ac:dyDescent="0.45">
      <c r="B13" s="163" t="s">
        <v>66</v>
      </c>
      <c r="C13" s="164"/>
      <c r="D13" s="164"/>
      <c r="E13" s="10" t="s">
        <v>67</v>
      </c>
      <c r="F13" s="11" t="s">
        <v>18</v>
      </c>
      <c r="G13" s="12" t="s">
        <v>68</v>
      </c>
      <c r="H13" s="22" t="s">
        <v>69</v>
      </c>
    </row>
    <row r="14" spans="2:13" x14ac:dyDescent="0.4">
      <c r="B14" s="158"/>
      <c r="C14" s="159"/>
      <c r="D14" s="159"/>
      <c r="E14" s="13" t="s">
        <v>70</v>
      </c>
      <c r="F14" s="16">
        <v>0</v>
      </c>
      <c r="G14" s="25" t="s">
        <v>22</v>
      </c>
      <c r="H14" s="26" t="s">
        <v>24</v>
      </c>
      <c r="L14" s="6" t="s">
        <v>71</v>
      </c>
      <c r="M14" s="6"/>
    </row>
    <row r="15" spans="2:13" x14ac:dyDescent="0.4">
      <c r="B15" s="150"/>
      <c r="C15" s="151"/>
      <c r="D15" s="151"/>
      <c r="E15" s="13"/>
      <c r="F15" s="17">
        <v>0</v>
      </c>
      <c r="G15" s="25"/>
      <c r="H15" s="26"/>
      <c r="L15" s="6" t="s">
        <v>72</v>
      </c>
      <c r="M15" s="6"/>
    </row>
    <row r="16" spans="2:13" x14ac:dyDescent="0.4">
      <c r="B16" s="150"/>
      <c r="C16" s="151"/>
      <c r="D16" s="151"/>
      <c r="E16" s="13"/>
      <c r="F16" s="17">
        <v>0</v>
      </c>
      <c r="G16" s="25"/>
      <c r="H16" s="26"/>
      <c r="L16" s="6" t="s">
        <v>73</v>
      </c>
    </row>
    <row r="17" spans="2:15" x14ac:dyDescent="0.4">
      <c r="B17" s="150"/>
      <c r="C17" s="151"/>
      <c r="D17" s="151"/>
      <c r="E17" s="13"/>
      <c r="F17" s="17">
        <v>0</v>
      </c>
      <c r="G17" s="25"/>
      <c r="H17" s="27"/>
      <c r="L17" s="6" t="s">
        <v>70</v>
      </c>
    </row>
    <row r="18" spans="2:15" x14ac:dyDescent="0.4">
      <c r="B18" s="150"/>
      <c r="C18" s="151"/>
      <c r="D18" s="151"/>
      <c r="E18" s="13"/>
      <c r="F18" s="17">
        <v>0</v>
      </c>
      <c r="G18" s="25"/>
      <c r="H18" s="27"/>
      <c r="L18" s="6" t="s">
        <v>74</v>
      </c>
    </row>
    <row r="19" spans="2:15" x14ac:dyDescent="0.4">
      <c r="B19" s="150"/>
      <c r="C19" s="151"/>
      <c r="D19" s="151"/>
      <c r="E19" s="13"/>
      <c r="F19" s="17">
        <v>0</v>
      </c>
      <c r="G19" s="25"/>
      <c r="H19" s="27"/>
      <c r="L19" s="6" t="s">
        <v>75</v>
      </c>
      <c r="N19" s="6"/>
      <c r="O19" s="6"/>
    </row>
    <row r="20" spans="2:15" x14ac:dyDescent="0.4">
      <c r="B20" s="150"/>
      <c r="C20" s="151"/>
      <c r="D20" s="151"/>
      <c r="E20" s="13"/>
      <c r="F20" s="17">
        <v>0</v>
      </c>
      <c r="G20" s="28"/>
      <c r="H20" s="27"/>
      <c r="L20" s="6" t="s">
        <v>76</v>
      </c>
      <c r="N20" s="6"/>
      <c r="O20" s="6"/>
    </row>
    <row r="21" spans="2:15" x14ac:dyDescent="0.4">
      <c r="B21" s="150"/>
      <c r="C21" s="151"/>
      <c r="D21" s="151"/>
      <c r="E21" s="13"/>
      <c r="F21" s="17">
        <v>0</v>
      </c>
      <c r="G21" s="28"/>
      <c r="H21" s="27"/>
      <c r="L21" s="6" t="s">
        <v>77</v>
      </c>
      <c r="N21" s="6"/>
      <c r="O21" s="6"/>
    </row>
    <row r="22" spans="2:15" x14ac:dyDescent="0.4">
      <c r="B22" s="150"/>
      <c r="C22" s="151"/>
      <c r="D22" s="151"/>
      <c r="E22" s="13"/>
      <c r="F22" s="17">
        <v>0</v>
      </c>
      <c r="G22" s="28"/>
      <c r="H22" s="27"/>
      <c r="N22" s="6"/>
      <c r="O22" s="6"/>
    </row>
    <row r="23" spans="2:15" x14ac:dyDescent="0.4">
      <c r="B23" s="150"/>
      <c r="C23" s="151"/>
      <c r="D23" s="151"/>
      <c r="E23" s="13"/>
      <c r="F23" s="17">
        <v>0</v>
      </c>
      <c r="G23" s="28"/>
      <c r="H23" s="27"/>
      <c r="L23" s="6"/>
      <c r="N23" s="6"/>
      <c r="O23" s="6"/>
    </row>
    <row r="24" spans="2:15" x14ac:dyDescent="0.4">
      <c r="B24" s="150"/>
      <c r="C24" s="151"/>
      <c r="D24" s="151"/>
      <c r="E24" s="13"/>
      <c r="F24" s="17">
        <v>0</v>
      </c>
      <c r="G24" s="28"/>
      <c r="H24" s="27"/>
      <c r="L24" s="6"/>
      <c r="N24" s="6"/>
      <c r="O24" s="6"/>
    </row>
    <row r="25" spans="2:15" ht="14.25" customHeight="1" x14ac:dyDescent="0.4">
      <c r="B25" s="150"/>
      <c r="C25" s="151"/>
      <c r="D25" s="151"/>
      <c r="E25" s="13"/>
      <c r="F25" s="17">
        <v>0</v>
      </c>
      <c r="G25" s="28"/>
      <c r="H25" s="27"/>
      <c r="L25" s="6"/>
      <c r="N25" s="6"/>
      <c r="O25" s="6"/>
    </row>
    <row r="26" spans="2:15" x14ac:dyDescent="0.4">
      <c r="B26" s="150"/>
      <c r="C26" s="151"/>
      <c r="D26" s="151"/>
      <c r="E26" s="13"/>
      <c r="F26" s="17">
        <v>0</v>
      </c>
      <c r="G26" s="28"/>
      <c r="H26" s="27"/>
      <c r="L26" s="6"/>
      <c r="N26" s="6"/>
      <c r="O26" s="6"/>
    </row>
    <row r="27" spans="2:15" x14ac:dyDescent="0.4">
      <c r="B27" s="150"/>
      <c r="C27" s="151"/>
      <c r="D27" s="151"/>
      <c r="E27" s="13"/>
      <c r="F27" s="17">
        <v>0</v>
      </c>
      <c r="G27" s="28"/>
      <c r="H27" s="27"/>
      <c r="L27" s="6"/>
    </row>
    <row r="28" spans="2:15" x14ac:dyDescent="0.4">
      <c r="B28" s="150"/>
      <c r="C28" s="151"/>
      <c r="D28" s="151"/>
      <c r="E28" s="13"/>
      <c r="F28" s="17">
        <v>0</v>
      </c>
      <c r="G28" s="28"/>
      <c r="H28" s="27"/>
      <c r="L28" s="6"/>
    </row>
    <row r="29" spans="2:15" x14ac:dyDescent="0.4">
      <c r="B29" s="150"/>
      <c r="C29" s="151"/>
      <c r="D29" s="151"/>
      <c r="E29" s="13"/>
      <c r="F29" s="17">
        <v>0</v>
      </c>
      <c r="G29" s="28"/>
      <c r="H29" s="27"/>
      <c r="L29" s="6"/>
    </row>
    <row r="30" spans="2:15" x14ac:dyDescent="0.4">
      <c r="B30" s="150"/>
      <c r="C30" s="151"/>
      <c r="D30" s="151"/>
      <c r="E30" s="13"/>
      <c r="F30" s="17">
        <v>0</v>
      </c>
      <c r="G30" s="28"/>
      <c r="H30" s="27"/>
      <c r="L30" s="6"/>
    </row>
    <row r="31" spans="2:15" x14ac:dyDescent="0.4">
      <c r="B31" s="150"/>
      <c r="C31" s="151"/>
      <c r="D31" s="151"/>
      <c r="E31" s="13"/>
      <c r="F31" s="17">
        <v>0</v>
      </c>
      <c r="G31" s="28"/>
      <c r="H31" s="27"/>
      <c r="L31" s="6"/>
    </row>
    <row r="32" spans="2:15" x14ac:dyDescent="0.4">
      <c r="B32" s="150"/>
      <c r="C32" s="151"/>
      <c r="D32" s="151"/>
      <c r="E32" s="13"/>
      <c r="F32" s="17">
        <v>0</v>
      </c>
      <c r="G32" s="28"/>
      <c r="H32" s="27"/>
      <c r="L32" s="6"/>
    </row>
    <row r="33" spans="2:12" ht="14.25" customHeight="1" thickBot="1" x14ac:dyDescent="0.45">
      <c r="B33" s="150"/>
      <c r="C33" s="151"/>
      <c r="D33" s="151"/>
      <c r="E33" s="14"/>
      <c r="F33" s="17">
        <v>0</v>
      </c>
      <c r="G33" s="28"/>
      <c r="H33" s="27"/>
      <c r="L33" s="6"/>
    </row>
    <row r="34" spans="2:12" ht="15.5" thickBot="1" x14ac:dyDescent="0.45">
      <c r="B34" s="118" t="s">
        <v>78</v>
      </c>
      <c r="C34" s="119"/>
      <c r="D34" s="119"/>
      <c r="E34" s="120"/>
      <c r="F34" s="18">
        <f>SUM(F14:F33)</f>
        <v>0</v>
      </c>
      <c r="G34" s="121"/>
      <c r="H34" s="122"/>
    </row>
    <row r="35" spans="2:12" ht="15.75" customHeight="1" x14ac:dyDescent="0.4">
      <c r="B35" s="138" t="s">
        <v>79</v>
      </c>
      <c r="C35" s="139"/>
      <c r="D35" s="139"/>
      <c r="E35" s="139"/>
      <c r="F35" s="139"/>
      <c r="G35" s="139"/>
      <c r="H35" s="140"/>
    </row>
    <row r="36" spans="2:12" x14ac:dyDescent="0.4">
      <c r="B36" s="23" t="s">
        <v>80</v>
      </c>
      <c r="C36" s="19"/>
      <c r="D36" s="19"/>
      <c r="E36" s="20"/>
      <c r="F36" s="15">
        <v>0</v>
      </c>
      <c r="G36" s="21"/>
      <c r="H36" s="24"/>
    </row>
    <row r="37" spans="2:12" x14ac:dyDescent="0.4">
      <c r="B37" s="152" t="s">
        <v>81</v>
      </c>
      <c r="C37" s="153"/>
      <c r="D37" s="153"/>
      <c r="E37" s="153"/>
      <c r="F37" s="153"/>
      <c r="G37" s="153"/>
      <c r="H37" s="154"/>
    </row>
    <row r="38" spans="2:12" ht="71.25" customHeight="1" x14ac:dyDescent="0.4">
      <c r="B38" s="126" t="s">
        <v>50</v>
      </c>
      <c r="C38" s="127"/>
      <c r="D38" s="127"/>
      <c r="E38" s="127"/>
      <c r="F38" s="127"/>
      <c r="G38" s="127"/>
      <c r="H38" s="128"/>
    </row>
    <row r="39" spans="2:12" ht="30.75" customHeight="1" x14ac:dyDescent="0.4">
      <c r="B39" s="129" t="s">
        <v>51</v>
      </c>
      <c r="C39" s="130"/>
      <c r="D39" s="130"/>
      <c r="E39" s="130"/>
      <c r="F39" s="130"/>
      <c r="G39" s="130"/>
      <c r="H39" s="131"/>
    </row>
    <row r="40" spans="2:12" x14ac:dyDescent="0.4">
      <c r="B40" s="116" t="s">
        <v>52</v>
      </c>
      <c r="C40" s="117"/>
      <c r="D40" s="115"/>
      <c r="E40" s="115"/>
      <c r="F40" s="136" t="s">
        <v>82</v>
      </c>
      <c r="G40" s="136"/>
      <c r="H40" s="137"/>
    </row>
    <row r="41" spans="2:12" x14ac:dyDescent="0.4">
      <c r="B41" s="116" t="s">
        <v>54</v>
      </c>
      <c r="C41" s="117"/>
      <c r="D41" s="115"/>
      <c r="E41" s="115"/>
      <c r="F41" s="136"/>
      <c r="G41" s="136"/>
      <c r="H41" s="137"/>
    </row>
    <row r="42" spans="2:12" x14ac:dyDescent="0.4">
      <c r="B42" s="116" t="s">
        <v>55</v>
      </c>
      <c r="C42" s="117" t="e">
        <f>#REF!</f>
        <v>#REF!</v>
      </c>
      <c r="D42" s="115"/>
      <c r="E42" s="115"/>
      <c r="F42" s="136" t="s">
        <v>82</v>
      </c>
      <c r="G42" s="136"/>
      <c r="H42" s="137"/>
    </row>
    <row r="43" spans="2:12" x14ac:dyDescent="0.4">
      <c r="B43" s="116" t="s">
        <v>56</v>
      </c>
      <c r="C43" s="117"/>
      <c r="D43" s="115"/>
      <c r="E43" s="115"/>
      <c r="F43" s="136"/>
      <c r="G43" s="136"/>
      <c r="H43" s="137"/>
    </row>
    <row r="44" spans="2:12" x14ac:dyDescent="0.4">
      <c r="B44" s="116" t="s">
        <v>57</v>
      </c>
      <c r="C44" s="117" t="e">
        <f>#REF!</f>
        <v>#REF!</v>
      </c>
      <c r="D44" s="115"/>
      <c r="E44" s="115"/>
      <c r="F44" s="136" t="s">
        <v>82</v>
      </c>
      <c r="G44" s="136"/>
      <c r="H44" s="137"/>
    </row>
    <row r="45" spans="2:12" x14ac:dyDescent="0.4">
      <c r="B45" s="116" t="s">
        <v>58</v>
      </c>
      <c r="C45" s="117"/>
      <c r="D45" s="115"/>
      <c r="E45" s="115"/>
      <c r="F45" s="136"/>
      <c r="G45" s="136"/>
      <c r="H45" s="137"/>
    </row>
    <row r="46" spans="2:12" ht="15.5" thickBot="1" x14ac:dyDescent="0.45">
      <c r="B46" s="134" t="s">
        <v>62</v>
      </c>
      <c r="C46" s="135"/>
      <c r="D46" s="135"/>
      <c r="E46" s="132" t="s">
        <v>60</v>
      </c>
      <c r="F46" s="132"/>
      <c r="G46" s="132"/>
      <c r="H46" s="133"/>
    </row>
    <row r="47" spans="2:12" ht="25.5" customHeight="1" thickBot="1" x14ac:dyDescent="0.45">
      <c r="B47" s="123" t="s">
        <v>83</v>
      </c>
      <c r="C47" s="124"/>
      <c r="D47" s="124"/>
      <c r="E47" s="124"/>
      <c r="F47" s="124"/>
      <c r="G47" s="124"/>
      <c r="H47" s="125"/>
    </row>
  </sheetData>
  <mergeCells count="59">
    <mergeCell ref="B5:D5"/>
    <mergeCell ref="B6:D6"/>
    <mergeCell ref="B7:D7"/>
    <mergeCell ref="B8:D8"/>
    <mergeCell ref="B37:H37"/>
    <mergeCell ref="B11:H11"/>
    <mergeCell ref="B10:D10"/>
    <mergeCell ref="E10:H10"/>
    <mergeCell ref="B20:D20"/>
    <mergeCell ref="B9:D9"/>
    <mergeCell ref="B14:D14"/>
    <mergeCell ref="B12:H12"/>
    <mergeCell ref="B13:D13"/>
    <mergeCell ref="B15:D15"/>
    <mergeCell ref="B16:D16"/>
    <mergeCell ref="B17:D17"/>
    <mergeCell ref="B22:D22"/>
    <mergeCell ref="B31:D31"/>
    <mergeCell ref="B32:D32"/>
    <mergeCell ref="B18:D18"/>
    <mergeCell ref="B19:D19"/>
    <mergeCell ref="B21:D21"/>
    <mergeCell ref="B26:D26"/>
    <mergeCell ref="B27:D27"/>
    <mergeCell ref="B33:D33"/>
    <mergeCell ref="B23:D23"/>
    <mergeCell ref="B24:D24"/>
    <mergeCell ref="B25:D25"/>
    <mergeCell ref="B30:D30"/>
    <mergeCell ref="B28:D28"/>
    <mergeCell ref="B29:D29"/>
    <mergeCell ref="E5:H5"/>
    <mergeCell ref="E6:H6"/>
    <mergeCell ref="E7:H7"/>
    <mergeCell ref="E8:H8"/>
    <mergeCell ref="E9:H9"/>
    <mergeCell ref="B34:E34"/>
    <mergeCell ref="G34:H34"/>
    <mergeCell ref="B47:H47"/>
    <mergeCell ref="B38:H38"/>
    <mergeCell ref="B39:H39"/>
    <mergeCell ref="E46:H46"/>
    <mergeCell ref="B46:D46"/>
    <mergeCell ref="F40:H41"/>
    <mergeCell ref="F42:H43"/>
    <mergeCell ref="F44:H45"/>
    <mergeCell ref="B35:H35"/>
    <mergeCell ref="D40:E40"/>
    <mergeCell ref="D41:E41"/>
    <mergeCell ref="D42:E42"/>
    <mergeCell ref="D43:E43"/>
    <mergeCell ref="D44:E44"/>
    <mergeCell ref="D45:E45"/>
    <mergeCell ref="B40:C40"/>
    <mergeCell ref="B41:C41"/>
    <mergeCell ref="B42:C42"/>
    <mergeCell ref="B43:C43"/>
    <mergeCell ref="B44:C44"/>
    <mergeCell ref="B45:C45"/>
  </mergeCells>
  <dataValidations count="2">
    <dataValidation type="list" allowBlank="1" showInputMessage="1" showErrorMessage="1" sqref="G14:H33" xr:uid="{D1990009-3F82-4CBA-B2B7-6052DA8AC8E5}">
      <formula1>"Yes, No"</formula1>
    </dataValidation>
    <dataValidation type="list" allowBlank="1" showInputMessage="1" showErrorMessage="1" sqref="E14:E33" xr:uid="{75296A2D-F58A-420F-A367-304A7C6446EB}">
      <formula1>$L$14:$L$23</formula1>
    </dataValidation>
  </dataValidations>
  <pageMargins left="0.7" right="0.7"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1466850</xdr:colOff>
                    <xdr:row>8</xdr:row>
                    <xdr:rowOff>190500</xdr:rowOff>
                  </from>
                  <to>
                    <xdr:col>5</xdr:col>
                    <xdr:colOff>317500</xdr:colOff>
                    <xdr:row>10</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584200</xdr:colOff>
                    <xdr:row>9</xdr:row>
                    <xdr:rowOff>0</xdr:rowOff>
                  </from>
                  <to>
                    <xdr:col>7</xdr:col>
                    <xdr:colOff>0</xdr:colOff>
                    <xdr:row>10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ub-Section xmlns="e1c8c58c-2a2c-4b83-bbaa-89d7d2189847">
      <Value>Disaster</Value>
    </Document_x0020_Sub-Section>
    <Document_x0020_Type xmlns="e1c8c58c-2a2c-4b83-bbaa-89d7d2189847">
      <Value>Federal Grants</Value>
    </Document_x0020_Type>
    <CDBG_x0020_Chapters xmlns="e1c8c58c-2a2c-4b83-bbaa-89d7d2189847">Chapter 10: Duplication of Benefits</CDBG_x0020_Chapters>
    <Chapter_x0020_Rank xmlns="e1c8c58c-2a2c-4b83-bbaa-89d7d218984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D498CF-4FDA-4378-A221-B414C5DA3422}">
  <ds:schemaRef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 ds:uri="http://www.w3.org/XML/1998/namespace"/>
    <ds:schemaRef ds:uri="f2624a48-bfad-47c8-beb3-76632f522785"/>
    <ds:schemaRef ds:uri="2ffff67d-86d2-4d1f-b535-c171ba02febc"/>
    <ds:schemaRef ds:uri="http://schemas.microsoft.com/office/2006/metadata/properties"/>
  </ds:schemaRefs>
</ds:datastoreItem>
</file>

<file path=customXml/itemProps2.xml><?xml version="1.0" encoding="utf-8"?>
<ds:datastoreItem xmlns:ds="http://schemas.openxmlformats.org/officeDocument/2006/customXml" ds:itemID="{BC22A6EE-A82F-4CBD-A574-17134ADD9C25}"/>
</file>

<file path=customXml/itemProps3.xml><?xml version="1.0" encoding="utf-8"?>
<ds:datastoreItem xmlns:ds="http://schemas.openxmlformats.org/officeDocument/2006/customXml" ds:itemID="{4092B2C9-E96A-481C-A16E-6A671655D8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DOB_Form</vt:lpstr>
      <vt:lpstr>State_of_Repairs</vt:lpstr>
      <vt:lpstr>DOB_Form!Print_Area</vt:lpstr>
      <vt:lpstr>State_of_Repairs!Print_Area</vt:lpstr>
      <vt:lpstr>Program_Cap</vt:lpstr>
      <vt:lpstr>Remaining_Need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Rehab-Reconstruction DOB Form (Attachment 10-13 )</dc:title>
  <dc:subject/>
  <dc:creator>Ibeh, Ndubuisi</dc:creator>
  <cp:keywords/>
  <dc:description/>
  <cp:lastModifiedBy>Ohman, Amanda</cp:lastModifiedBy>
  <cp:revision/>
  <dcterms:created xsi:type="dcterms:W3CDTF">2015-06-05T18:17:20Z</dcterms:created>
  <dcterms:modified xsi:type="dcterms:W3CDTF">2023-04-20T22:24:59Z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y fmtid="{D5CDD505-2E9C-101B-9397-08002B2CF9AE}" pid="3" name="MediaServiceImageTags">
    <vt:lpwstr/>
  </property>
  <property fmtid="{D5CDD505-2E9C-101B-9397-08002B2CF9AE}" pid="4" name="Document Type">
    <vt:lpwstr>Federal Grants</vt:lpwstr>
  </property>
  <property fmtid="{D5CDD505-2E9C-101B-9397-08002B2CF9AE}" pid="5" name="Document Sub-Section">
    <vt:lpwstr>Disaster</vt:lpwstr>
  </property>
</Properties>
</file>